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An file\Spare part\New folder\Invoice pk1\"/>
    </mc:Choice>
  </mc:AlternateContent>
  <bookViews>
    <workbookView xWindow="-105" yWindow="-105" windowWidth="23250" windowHeight="12570" activeTab="1"/>
  </bookViews>
  <sheets>
    <sheet name="INV" sheetId="8" r:id="rId1"/>
    <sheet name="PL" sheetId="1" r:id="rId2"/>
  </sheets>
  <externalReferences>
    <externalReference r:id="rId3"/>
    <externalReference r:id="rId4"/>
  </externalReferences>
  <definedNames>
    <definedName name="\a">'[1]FA-LISTING'!#REF!</definedName>
    <definedName name="\p">'[1]FA-LISTING'!#REF!</definedName>
    <definedName name="_xlnm._FilterDatabase" localSheetId="0" hidden="1">INV!$A$18:$I$26</definedName>
    <definedName name="_xlnm._FilterDatabase" localSheetId="1" hidden="1">PL!$A$16:$L$23</definedName>
    <definedName name="BLDG">'[1]FA-LISTING'!#REF!</definedName>
    <definedName name="BLDGIMP">'[1]FA-LISTING'!#REF!</definedName>
    <definedName name="BLDGREV">'[1]FA-LISTING'!#REF!</definedName>
    <definedName name="COMP">'[1]FA-LISTING'!#REF!</definedName>
    <definedName name="FF">'[1]FA-LISTING'!#REF!</definedName>
    <definedName name="FORK">'[1]FA-LISTING'!#REF!</definedName>
    <definedName name="LANDIMP">'[1]FA-LISTING'!#REF!</definedName>
    <definedName name="LANDREV">'[1]FA-LISTING'!#REF!</definedName>
    <definedName name="MV">'[1]FA-LISTING'!#REF!</definedName>
    <definedName name="NN">'[2]FA-LISTING'!#REF!</definedName>
    <definedName name="OE">'[1]FA-LISTING'!#REF!</definedName>
    <definedName name="P">#REF!</definedName>
    <definedName name="P_M">'[1]FA-LISTING'!#REF!</definedName>
    <definedName name="_xlnm.Print_Area" localSheetId="0">INV!$A$1:$I$34</definedName>
    <definedName name="_xlnm.Print_Area" localSheetId="1">PL!$A$1:$L$30</definedName>
  </definedNames>
  <calcPr calcId="162913"/>
</workbook>
</file>

<file path=xl/calcChain.xml><?xml version="1.0" encoding="utf-8"?>
<calcChain xmlns="http://schemas.openxmlformats.org/spreadsheetml/2006/main">
  <c r="L23" i="1" l="1"/>
  <c r="K23" i="1"/>
  <c r="G23" i="1"/>
  <c r="H26" i="8"/>
  <c r="I20" i="8"/>
  <c r="I21" i="8"/>
  <c r="I22" i="8"/>
  <c r="I23" i="8"/>
  <c r="I24" i="8"/>
  <c r="I19" i="8"/>
</calcChain>
</file>

<file path=xl/sharedStrings.xml><?xml version="1.0" encoding="utf-8"?>
<sst xmlns="http://schemas.openxmlformats.org/spreadsheetml/2006/main" count="149" uniqueCount="71">
  <si>
    <t>Shipper/ Exporter:</t>
  </si>
  <si>
    <t>No. &amp; Date of Invoice:</t>
  </si>
  <si>
    <t>Payment terms:</t>
  </si>
  <si>
    <t>Reference:</t>
  </si>
  <si>
    <t>Name of Vessel</t>
  </si>
  <si>
    <t>Sailing on or about</t>
  </si>
  <si>
    <t>Item</t>
  </si>
  <si>
    <t>Description of Goods</t>
  </si>
  <si>
    <t>Remain</t>
  </si>
  <si>
    <t>Country of Origin</t>
  </si>
  <si>
    <t xml:space="preserve">Quantity </t>
  </si>
  <si>
    <t>Unit</t>
  </si>
  <si>
    <t>IN U.S. Dollar</t>
  </si>
  <si>
    <t>Unit Price</t>
  </si>
  <si>
    <t>Amount</t>
  </si>
  <si>
    <t>G.W(kgs)</t>
  </si>
  <si>
    <t>Signature :</t>
    <phoneticPr fontId="14" type="noConversion"/>
  </si>
  <si>
    <t>Ship to:</t>
    <phoneticPr fontId="19" type="noConversion"/>
  </si>
  <si>
    <t>Part No</t>
    <phoneticPr fontId="19" type="noConversion"/>
  </si>
  <si>
    <t>N.W(kgs)</t>
    <phoneticPr fontId="19" type="noConversion"/>
  </si>
  <si>
    <t>Bill to:</t>
    <phoneticPr fontId="19" type="noConversion"/>
  </si>
  <si>
    <t>From:</t>
    <phoneticPr fontId="19" type="noConversion"/>
  </si>
  <si>
    <t>Bill to:</t>
    <phoneticPr fontId="19" type="noConversion"/>
  </si>
  <si>
    <t>From:</t>
    <phoneticPr fontId="19" type="noConversion"/>
  </si>
  <si>
    <t xml:space="preserve">To: </t>
    <phoneticPr fontId="19" type="noConversion"/>
  </si>
  <si>
    <t>New</t>
    <phoneticPr fontId="19" type="noConversion"/>
  </si>
  <si>
    <t>Signature :</t>
    <phoneticPr fontId="14" type="noConversion"/>
  </si>
  <si>
    <t>Total CTNS</t>
    <phoneticPr fontId="19" type="noConversion"/>
  </si>
  <si>
    <t>PACKING LIST</t>
    <phoneticPr fontId="19" type="noConversion"/>
  </si>
  <si>
    <t>To:</t>
    <phoneticPr fontId="19" type="noConversion"/>
  </si>
  <si>
    <t>Price Term:</t>
    <phoneticPr fontId="19" type="noConversion"/>
  </si>
  <si>
    <t xml:space="preserve">    Price Term:</t>
    <phoneticPr fontId="19" type="noConversion"/>
  </si>
  <si>
    <t>COMMERCIAL INVOICE</t>
    <phoneticPr fontId="19" type="noConversion"/>
  </si>
  <si>
    <t>CLOUD NETWORK TECHNOLOGY SINGAPORE PTE. LTD.</t>
  </si>
  <si>
    <t>54 GENTING LANE, #03-05 RUBY LAND COMPLEX, SINGAPORE(349562)</t>
  </si>
  <si>
    <t>PC</t>
  </si>
  <si>
    <t>Deduct this value from total cost the goods.</t>
  </si>
  <si>
    <t>New</t>
  </si>
  <si>
    <t>FUYU PRECISION COMPONENT CO., LTD</t>
  </si>
  <si>
    <t>Lot M1 &amp; Lot F, Quang Chau Industrial Park, Van Trung Commune, 
Viet Yen District, Bac Giang Province, Vietnam</t>
  </si>
  <si>
    <t>BAC GIANG, VIET NAM</t>
  </si>
  <si>
    <t>Fuyu'Register No</t>
  </si>
  <si>
    <t>Total PLTS</t>
  </si>
  <si>
    <t>22-08-2022</t>
  </si>
  <si>
    <t>DAP Korea</t>
  </si>
  <si>
    <t>Korea</t>
  </si>
  <si>
    <t>ALT Co., Ltd</t>
  </si>
  <si>
    <t>1201-ho, 8, Seongnam-daero 331beon-gil, Bundang-gu, Seongnam-si, Gyeonggi-do, Republic of Korea (13558)</t>
  </si>
  <si>
    <t>Contact person:  SH Son</t>
  </si>
  <si>
    <t>Tel:  +82-10-4782-1103</t>
  </si>
  <si>
    <t>VN</t>
  </si>
  <si>
    <t>PLASTIC LABEL</t>
  </si>
  <si>
    <t>Steel or iron Screw</t>
  </si>
  <si>
    <t>Port of loading: Ha Noi,  Viet Nam</t>
  </si>
  <si>
    <t>Port of loading: Ha Noi, Viet Nam</t>
  </si>
  <si>
    <t xml:space="preserve">                    DAP Korea</t>
  </si>
  <si>
    <t>FY020</t>
  </si>
  <si>
    <t>FY052</t>
  </si>
  <si>
    <t>08/06/2022</t>
  </si>
  <si>
    <t>10/06/2022</t>
  </si>
  <si>
    <t>03/05/2022</t>
  </si>
  <si>
    <t>05/05/2022</t>
  </si>
  <si>
    <t>23/06/2022</t>
  </si>
  <si>
    <t>4BY-280013-2</t>
  </si>
  <si>
    <t>504.01839.015</t>
  </si>
  <si>
    <t>401.00021.005</t>
  </si>
  <si>
    <t>401.00634.005</t>
  </si>
  <si>
    <t>401.01459.005</t>
  </si>
  <si>
    <t>401.01460.005</t>
  </si>
  <si>
    <t>401.01468.005</t>
  </si>
  <si>
    <t>TOTAL 1 CTNS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</si>
</sst>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43" formatCode="_(* #,##0.00_);_(* \(#,##0.00\);_(* &quot;-&quot;??_);_(@_)"/>
    <numFmt numFmtId="164" formatCode="_-* #,##0.00_-;\-* #,##0.00_-;_-* &quot;-&quot;??_-;_-@_-"/>
    <numFmt numFmtId="165" formatCode="0_);[Red]\(0\)"/>
    <numFmt numFmtId="166" formatCode="_(* #,##0_);_(* \(#,##0\);_(* &quot;-&quot;??_);_(@_)"/>
    <numFmt numFmtId="167" formatCode="#,##0.00;[Red]#,##0.00"/>
    <numFmt numFmtId="168" formatCode="&quot;\&quot;#,##0;[Red]&quot;\&quot;\-#,##0"/>
    <numFmt numFmtId="169" formatCode="&quot;\&quot;#,##0;[Red]&quot;\&quot;&quot;\&quot;\-#,##0"/>
    <numFmt numFmtId="170" formatCode="&quot;\&quot;#,##0;&quot;\&quot;&quot;\&quot;&quot;\&quot;&quot;\&quot;\-#,##0"/>
    <numFmt numFmtId="171" formatCode="&quot;\&quot;#,##0.00;[Red]&quot;\&quot;&quot;\&quot;&quot;\&quot;&quot;\&quot;&quot;\&quot;&quot;\&quot;\-#,##0.00"/>
    <numFmt numFmtId="172" formatCode="_-* #,##0.00000000_-;\-* #,##0.00000000_-;_-* &quot;-&quot;??_-;_-@_-"/>
    <numFmt numFmtId="173" formatCode="[$-409]dd\-mmm\-yy;@"/>
    <numFmt numFmtId="174" formatCode="_-* #,##0.00\ _D_M_-;\-* #,##0.00\ _D_M_-;_-* &quot;-&quot;??\ _D_M_-;_-@_-"/>
    <numFmt numFmtId="175" formatCode="_(* #,##0.000000_);_(* \(#,##0.000000\);_(* &quot;-&quot;??_);_(@_)"/>
    <numFmt numFmtId="176" formatCode="0.000000_ "/>
    <numFmt numFmtId="177" formatCode="#,##0.00000;[Red]#,##0.00000"/>
    <numFmt numFmtId="178" formatCode="_(* #,##0.0000_);_(* \(#,##0.0000\);_(* &quot;-&quot;??_);_(@_)"/>
    <numFmt numFmtId="179" formatCode="#,##0.0000;[Red]#,##0.0000"/>
    <numFmt numFmtId="180" formatCode="#,##0.000;[Red]#,##0.000"/>
    <numFmt numFmtId="181" formatCode="_-* #,##0.000_-;\-* #,##0.000_-;_-* &quot;-&quot;??_-;_-@_-"/>
  </numFmts>
  <fonts count="57">
    <font>
      <sz val="12"/>
      <name val="新細明體"/>
      <family val="1"/>
      <charset val="13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sz val="12"/>
      <name val="Times New Roman"/>
      <family val="1"/>
    </font>
    <font>
      <sz val="10"/>
      <name val="Geneva"/>
      <family val="2"/>
    </font>
    <font>
      <sz val="9"/>
      <name val="Geneva"/>
      <family val="2"/>
    </font>
    <font>
      <sz val="12"/>
      <name val="新細明體"/>
      <family val="1"/>
      <charset val="136"/>
    </font>
    <font>
      <sz val="11"/>
      <name val="돋움"/>
      <family val="3"/>
      <charset val="255"/>
    </font>
    <font>
      <b/>
      <sz val="18"/>
      <name val="Arial"/>
      <family val="2"/>
    </font>
    <font>
      <b/>
      <sz val="12"/>
      <name val="Arial"/>
      <family val="2"/>
    </font>
    <font>
      <sz val="11"/>
      <name val="ＭＳ Ｐゴシック"/>
      <family val="2"/>
    </font>
    <font>
      <sz val="12"/>
      <name val="VNI-Times"/>
    </font>
    <font>
      <sz val="14"/>
      <name val="뼻뮝"/>
      <family val="3"/>
      <charset val="255"/>
    </font>
    <font>
      <sz val="12"/>
      <name val="뼻뮝"/>
      <family val="1"/>
      <charset val="255"/>
    </font>
    <font>
      <sz val="12"/>
      <name val="바탕체"/>
      <family val="1"/>
      <charset val="255"/>
    </font>
    <font>
      <sz val="10"/>
      <name val="굴림체"/>
      <family val="3"/>
      <charset val="255"/>
    </font>
    <font>
      <sz val="8"/>
      <name val="新細明體"/>
      <family val="1"/>
      <charset val="136"/>
    </font>
    <font>
      <sz val="14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u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color indexed="8"/>
      <name val="新細明體"/>
      <family val="1"/>
      <charset val="136"/>
    </font>
    <font>
      <sz val="11"/>
      <color indexed="9"/>
      <name val="新細明體"/>
      <family val="1"/>
      <charset val="136"/>
    </font>
    <font>
      <sz val="11"/>
      <color indexed="20"/>
      <name val="新細明體"/>
      <family val="1"/>
      <charset val="136"/>
    </font>
    <font>
      <b/>
      <sz val="11"/>
      <color indexed="52"/>
      <name val="新細明體"/>
      <family val="1"/>
      <charset val="136"/>
    </font>
    <font>
      <i/>
      <sz val="11"/>
      <color indexed="23"/>
      <name val="新細明體"/>
      <family val="1"/>
      <charset val="136"/>
    </font>
    <font>
      <sz val="11"/>
      <color indexed="17"/>
      <name val="新細明體"/>
      <family val="1"/>
      <charset val="136"/>
    </font>
    <font>
      <sz val="11"/>
      <color indexed="62"/>
      <name val="新細明體"/>
      <family val="1"/>
      <charset val="136"/>
    </font>
    <font>
      <sz val="11"/>
      <color indexed="52"/>
      <name val="新細明體"/>
      <family val="1"/>
      <charset val="136"/>
    </font>
    <font>
      <sz val="11"/>
      <color indexed="60"/>
      <name val="新細明體"/>
      <family val="1"/>
      <charset val="136"/>
    </font>
    <font>
      <b/>
      <sz val="11"/>
      <color indexed="63"/>
      <name val="新細明體"/>
      <family val="1"/>
      <charset val="136"/>
    </font>
    <font>
      <sz val="11"/>
      <color indexed="10"/>
      <name val="新細明體"/>
      <family val="1"/>
      <charset val="136"/>
    </font>
    <font>
      <sz val="11"/>
      <name val="ＭＳ Ｐゴシック"/>
      <family val="3"/>
      <charset val="255"/>
    </font>
    <font>
      <b/>
      <sz val="11"/>
      <color indexed="8"/>
      <name val="新細明體"/>
      <family val="1"/>
      <charset val="136"/>
    </font>
    <font>
      <b/>
      <sz val="18"/>
      <color indexed="62"/>
      <name val="新細明體"/>
      <family val="1"/>
      <charset val="136"/>
    </font>
    <font>
      <b/>
      <sz val="15"/>
      <color indexed="62"/>
      <name val="新細明體"/>
      <family val="1"/>
      <charset val="136"/>
    </font>
    <font>
      <b/>
      <sz val="13"/>
      <color indexed="62"/>
      <name val="新細明體"/>
      <family val="1"/>
      <charset val="136"/>
    </font>
    <font>
      <b/>
      <sz val="11"/>
      <color indexed="62"/>
      <name val="新細明體"/>
      <family val="1"/>
      <charset val="136"/>
    </font>
    <font>
      <b/>
      <sz val="11"/>
      <color indexed="10"/>
      <name val="新細明體"/>
      <family val="1"/>
      <charset val="136"/>
    </font>
    <font>
      <b/>
      <sz val="24"/>
      <name val="Times New Roman"/>
      <family val="1"/>
    </font>
    <font>
      <sz val="12"/>
      <name val="新細明體"/>
      <family val="1"/>
    </font>
    <font>
      <sz val="12"/>
      <color theme="1"/>
      <name val="Calibri"/>
      <family val="2"/>
      <charset val="136"/>
      <scheme val="minor"/>
    </font>
    <font>
      <sz val="11"/>
      <color indexed="8"/>
      <name val="Calibri"/>
      <family val="2"/>
    </font>
    <font>
      <u/>
      <sz val="12"/>
      <color theme="10"/>
      <name val="新細明體"/>
      <family val="1"/>
      <charset val="136"/>
    </font>
    <font>
      <sz val="10"/>
      <name val="新細明體"/>
      <family val="1"/>
      <charset val="136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b/>
      <sz val="1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5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78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29" fillId="6" borderId="0" applyNumberFormat="0" applyBorder="0" applyAlignment="0" applyProtection="0"/>
    <xf numFmtId="0" fontId="29" fillId="5" borderId="0" applyNumberFormat="0" applyBorder="0" applyAlignment="0" applyProtection="0"/>
    <xf numFmtId="0" fontId="29" fillId="7" borderId="0" applyNumberFormat="0" applyBorder="0" applyAlignment="0" applyProtection="0"/>
    <xf numFmtId="0" fontId="29" fillId="6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10" borderId="0" applyNumberFormat="0" applyBorder="0" applyAlignment="0" applyProtection="0"/>
    <xf numFmtId="0" fontId="29" fillId="9" borderId="0" applyNumberFormat="0" applyBorder="0" applyAlignment="0" applyProtection="0"/>
    <xf numFmtId="0" fontId="29" fillId="11" borderId="0" applyNumberFormat="0" applyBorder="0" applyAlignment="0" applyProtection="0"/>
    <xf numFmtId="0" fontId="29" fillId="10" borderId="0" applyNumberFormat="0" applyBorder="0" applyAlignment="0" applyProtection="0"/>
    <xf numFmtId="0" fontId="29" fillId="8" borderId="0" applyNumberFormat="0" applyBorder="0" applyAlignment="0" applyProtection="0"/>
    <xf numFmtId="0" fontId="29" fillId="5" borderId="0" applyNumberFormat="0" applyBorder="0" applyAlignment="0" applyProtection="0"/>
    <xf numFmtId="0" fontId="39" fillId="12" borderId="0" applyNumberFormat="0" applyBorder="0" applyAlignment="0" applyProtection="0"/>
    <xf numFmtId="0" fontId="39" fillId="9" borderId="0" applyNumberFormat="0" applyBorder="0" applyAlignment="0" applyProtection="0"/>
    <xf numFmtId="0" fontId="39" fillId="11" borderId="0" applyNumberFormat="0" applyBorder="0" applyAlignment="0" applyProtection="0"/>
    <xf numFmtId="0" fontId="39" fillId="10" borderId="0" applyNumberFormat="0" applyBorder="0" applyAlignment="0" applyProtection="0"/>
    <xf numFmtId="0" fontId="39" fillId="12" borderId="0" applyNumberFormat="0" applyBorder="0" applyAlignment="0" applyProtection="0"/>
    <xf numFmtId="0" fontId="39" fillId="5" borderId="0" applyNumberFormat="0" applyBorder="0" applyAlignment="0" applyProtection="0"/>
    <xf numFmtId="164" fontId="9" fillId="0" borderId="0" applyFont="0" applyFill="0" applyBorder="0" applyAlignment="0" applyProtection="0"/>
    <xf numFmtId="174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170" fontId="10" fillId="0" borderId="0" applyFont="0" applyFill="0" applyBorder="0" applyAlignment="0" applyProtection="0"/>
    <xf numFmtId="0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4" fillId="0" borderId="0"/>
    <xf numFmtId="0" fontId="4" fillId="0" borderId="6" applyNumberFormat="0" applyFont="0" applyFill="0" applyAlignment="0" applyProtection="0"/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0" fontId="4" fillId="0" borderId="0" applyFont="0" applyFill="0" applyBorder="0" applyAlignment="0" applyProtection="0"/>
    <xf numFmtId="0" fontId="16" fillId="0" borderId="0"/>
    <xf numFmtId="169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18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37" fillId="11" borderId="0" applyNumberFormat="0" applyBorder="0" applyAlignment="0" applyProtection="0"/>
    <xf numFmtId="0" fontId="4" fillId="7" borderId="4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7" applyNumberFormat="0" applyFill="0" applyAlignment="0" applyProtection="0"/>
    <xf numFmtId="0" fontId="31" fillId="2" borderId="0" applyNumberFormat="0" applyBorder="0" applyAlignment="0" applyProtection="0"/>
    <xf numFmtId="0" fontId="34" fillId="3" borderId="0" applyNumberFormat="0" applyBorder="0" applyAlignment="0" applyProtection="0"/>
    <xf numFmtId="0" fontId="14" fillId="0" borderId="0"/>
    <xf numFmtId="0" fontId="40" fillId="0" borderId="0"/>
    <xf numFmtId="0" fontId="42" fillId="0" borderId="0" applyNumberFormat="0" applyFill="0" applyBorder="0" applyAlignment="0" applyProtection="0"/>
    <xf numFmtId="0" fontId="43" fillId="0" borderId="8" applyNumberFormat="0" applyFill="0" applyAlignment="0" applyProtection="0"/>
    <xf numFmtId="0" fontId="44" fillId="0" borderId="9" applyNumberFormat="0" applyFill="0" applyAlignment="0" applyProtection="0"/>
    <xf numFmtId="0" fontId="45" fillId="0" borderId="10" applyNumberFormat="0" applyFill="0" applyAlignment="0" applyProtection="0"/>
    <xf numFmtId="0" fontId="45" fillId="0" borderId="0" applyNumberFormat="0" applyFill="0" applyBorder="0" applyAlignment="0" applyProtection="0"/>
    <xf numFmtId="0" fontId="4" fillId="0" borderId="0"/>
    <xf numFmtId="0" fontId="46" fillId="15" borderId="2" applyNumberFormat="0" applyAlignment="0" applyProtection="0"/>
    <xf numFmtId="0" fontId="32" fillId="6" borderId="1" applyNumberFormat="0" applyAlignment="0" applyProtection="0"/>
    <xf numFmtId="0" fontId="3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2" borderId="0" applyNumberFormat="0" applyBorder="0" applyAlignment="0" applyProtection="0"/>
    <xf numFmtId="0" fontId="39" fillId="14" borderId="0" applyNumberFormat="0" applyBorder="0" applyAlignment="0" applyProtection="0"/>
    <xf numFmtId="0" fontId="35" fillId="5" borderId="1" applyNumberFormat="0" applyAlignment="0" applyProtection="0"/>
    <xf numFmtId="0" fontId="38" fillId="6" borderId="5" applyNumberFormat="0" applyAlignment="0" applyProtection="0"/>
    <xf numFmtId="0" fontId="36" fillId="0" borderId="3" applyNumberFormat="0" applyFill="0" applyAlignment="0" applyProtection="0"/>
    <xf numFmtId="0" fontId="49" fillId="0" borderId="0">
      <alignment vertical="center"/>
    </xf>
    <xf numFmtId="0" fontId="50" fillId="7" borderId="4" applyNumberFormat="0" applyFont="0" applyAlignment="0" applyProtection="0">
      <alignment vertical="center"/>
    </xf>
    <xf numFmtId="0" fontId="3" fillId="0" borderId="0"/>
    <xf numFmtId="43" fontId="3" fillId="0" borderId="0" applyFont="0" applyFill="0" applyBorder="0" applyAlignment="0" applyProtection="0"/>
    <xf numFmtId="0" fontId="49" fillId="0" borderId="0">
      <alignment vertical="center"/>
    </xf>
    <xf numFmtId="0" fontId="4" fillId="0" borderId="0"/>
    <xf numFmtId="0" fontId="51" fillId="0" borderId="0" applyNumberFormat="0" applyFill="0" applyBorder="0" applyAlignment="0" applyProtection="0"/>
    <xf numFmtId="0" fontId="2" fillId="0" borderId="0"/>
    <xf numFmtId="0" fontId="1" fillId="0" borderId="0"/>
    <xf numFmtId="174" fontId="4" fillId="0" borderId="0" applyFont="0" applyFill="0" applyBorder="0" applyAlignment="0" applyProtection="0"/>
  </cellStyleXfs>
  <cellXfs count="192">
    <xf numFmtId="0" fontId="0" fillId="0" borderId="0" xfId="0"/>
    <xf numFmtId="0" fontId="6" fillId="0" borderId="0" xfId="138" applyFont="1" applyFill="1"/>
    <xf numFmtId="0" fontId="23" fillId="0" borderId="11" xfId="138" applyFont="1" applyFill="1" applyBorder="1" applyAlignment="1" applyProtection="1">
      <alignment vertical="center"/>
      <protection locked="0"/>
    </xf>
    <xf numFmtId="0" fontId="24" fillId="0" borderId="12" xfId="122" applyFont="1" applyFill="1" applyBorder="1" applyAlignment="1" applyProtection="1">
      <alignment vertical="center"/>
      <protection locked="0"/>
    </xf>
    <xf numFmtId="0" fontId="24" fillId="0" borderId="13" xfId="122" applyFont="1" applyFill="1" applyBorder="1" applyAlignment="1" applyProtection="1">
      <alignment vertical="center"/>
      <protection locked="0"/>
    </xf>
    <xf numFmtId="166" fontId="23" fillId="0" borderId="11" xfId="143" applyNumberFormat="1" applyFont="1" applyFill="1" applyBorder="1" applyAlignment="1" applyProtection="1">
      <alignment vertical="center"/>
      <protection locked="0"/>
    </xf>
    <xf numFmtId="166" fontId="23" fillId="0" borderId="12" xfId="143" applyNumberFormat="1" applyFont="1" applyFill="1" applyBorder="1" applyAlignment="1" applyProtection="1">
      <alignment horizontal="center" vertical="center"/>
      <protection locked="0"/>
    </xf>
    <xf numFmtId="166" fontId="23" fillId="0" borderId="12" xfId="143" applyNumberFormat="1" applyFont="1" applyFill="1" applyBorder="1" applyAlignment="1" applyProtection="1">
      <alignment vertical="center"/>
      <protection locked="0"/>
    </xf>
    <xf numFmtId="0" fontId="24" fillId="0" borderId="13" xfId="138" applyFont="1" applyFill="1" applyBorder="1"/>
    <xf numFmtId="0" fontId="24" fillId="0" borderId="0" xfId="138" applyFont="1" applyFill="1"/>
    <xf numFmtId="0" fontId="23" fillId="0" borderId="14" xfId="138" applyFont="1" applyFill="1" applyBorder="1" applyAlignment="1" applyProtection="1">
      <alignment vertical="center"/>
      <protection locked="0"/>
    </xf>
    <xf numFmtId="0" fontId="24" fillId="0" borderId="0" xfId="122" applyFont="1" applyFill="1" applyBorder="1" applyAlignment="1" applyProtection="1">
      <alignment vertical="center"/>
      <protection locked="0"/>
    </xf>
    <xf numFmtId="0" fontId="24" fillId="0" borderId="15" xfId="122" applyFont="1" applyFill="1" applyBorder="1" applyAlignment="1" applyProtection="1">
      <alignment vertical="center"/>
      <protection locked="0"/>
    </xf>
    <xf numFmtId="0" fontId="24" fillId="0" borderId="15" xfId="138" applyFont="1" applyFill="1" applyBorder="1"/>
    <xf numFmtId="0" fontId="22" fillId="0" borderId="14" xfId="138" applyFont="1" applyFill="1" applyBorder="1" applyAlignment="1" applyProtection="1">
      <alignment vertical="center"/>
      <protection locked="0"/>
    </xf>
    <xf numFmtId="166" fontId="23" fillId="0" borderId="14" xfId="143" applyNumberFormat="1" applyFont="1" applyFill="1" applyBorder="1" applyAlignment="1" applyProtection="1">
      <alignment vertical="center"/>
      <protection locked="0"/>
    </xf>
    <xf numFmtId="166" fontId="23" fillId="0" borderId="0" xfId="143" applyNumberFormat="1" applyFont="1" applyFill="1" applyBorder="1" applyAlignment="1" applyProtection="1">
      <alignment horizontal="center" vertical="center"/>
      <protection locked="0"/>
    </xf>
    <xf numFmtId="166" fontId="23" fillId="0" borderId="0" xfId="143" applyNumberFormat="1" applyFont="1" applyFill="1" applyBorder="1" applyAlignment="1" applyProtection="1">
      <alignment vertical="center"/>
      <protection locked="0"/>
    </xf>
    <xf numFmtId="0" fontId="24" fillId="0" borderId="17" xfId="122" applyFont="1" applyFill="1" applyBorder="1" applyAlignment="1" applyProtection="1">
      <alignment vertical="center"/>
      <protection locked="0"/>
    </xf>
    <xf numFmtId="166" fontId="24" fillId="0" borderId="16" xfId="143" applyNumberFormat="1" applyFont="1" applyFill="1" applyBorder="1" applyAlignment="1" applyProtection="1">
      <alignment horizontal="center" vertical="center"/>
      <protection locked="0"/>
    </xf>
    <xf numFmtId="166" fontId="24" fillId="0" borderId="16" xfId="143" applyNumberFormat="1" applyFont="1" applyFill="1" applyBorder="1" applyAlignment="1" applyProtection="1">
      <alignment vertical="center"/>
      <protection locked="0"/>
    </xf>
    <xf numFmtId="0" fontId="24" fillId="0" borderId="17" xfId="138" applyFont="1" applyFill="1" applyBorder="1"/>
    <xf numFmtId="0" fontId="23" fillId="0" borderId="0" xfId="138" applyFont="1" applyFill="1" applyBorder="1" applyAlignment="1">
      <alignment horizontal="left" vertical="center"/>
    </xf>
    <xf numFmtId="0" fontId="23" fillId="0" borderId="0" xfId="138" applyFont="1" applyFill="1" applyBorder="1" applyAlignment="1">
      <alignment horizontal="center" vertical="center"/>
    </xf>
    <xf numFmtId="165" fontId="23" fillId="0" borderId="0" xfId="138" applyNumberFormat="1" applyFont="1" applyFill="1" applyBorder="1" applyAlignment="1">
      <alignment horizontal="center" vertical="center"/>
    </xf>
    <xf numFmtId="172" fontId="23" fillId="0" borderId="0" xfId="86" applyNumberFormat="1" applyFont="1" applyFill="1" applyBorder="1" applyAlignment="1">
      <alignment horizontal="left" vertical="center"/>
    </xf>
    <xf numFmtId="0" fontId="24" fillId="0" borderId="0" xfId="138" applyFont="1" applyFill="1" applyBorder="1" applyAlignment="1">
      <alignment horizontal="left" vertical="center"/>
    </xf>
    <xf numFmtId="166" fontId="24" fillId="0" borderId="0" xfId="138" applyNumberFormat="1" applyFont="1" applyFill="1" applyBorder="1" applyAlignment="1">
      <alignment horizontal="center" vertical="center"/>
    </xf>
    <xf numFmtId="0" fontId="24" fillId="0" borderId="0" xfId="138" applyFont="1" applyFill="1" applyAlignment="1">
      <alignment vertical="center"/>
    </xf>
    <xf numFmtId="166" fontId="24" fillId="0" borderId="0" xfId="143" applyNumberFormat="1" applyFont="1" applyFill="1" applyBorder="1" applyAlignment="1" applyProtection="1">
      <alignment horizontal="center" vertical="center"/>
      <protection locked="0"/>
    </xf>
    <xf numFmtId="49" fontId="6" fillId="0" borderId="0" xfId="138" applyNumberFormat="1" applyFont="1" applyFill="1"/>
    <xf numFmtId="166" fontId="6" fillId="0" borderId="0" xfId="143" applyNumberFormat="1" applyFont="1" applyFill="1"/>
    <xf numFmtId="166" fontId="6" fillId="0" borderId="0" xfId="143" applyNumberFormat="1" applyFont="1" applyFill="1" applyAlignment="1">
      <alignment horizontal="center"/>
    </xf>
    <xf numFmtId="165" fontId="6" fillId="0" borderId="0" xfId="138" applyNumberFormat="1" applyFont="1" applyFill="1" applyAlignment="1">
      <alignment horizontal="center"/>
    </xf>
    <xf numFmtId="172" fontId="6" fillId="0" borderId="0" xfId="86" applyNumberFormat="1" applyFont="1" applyFill="1" applyAlignment="1">
      <alignment horizontal="center"/>
    </xf>
    <xf numFmtId="167" fontId="6" fillId="0" borderId="0" xfId="138" applyNumberFormat="1" applyFont="1" applyFill="1" applyAlignment="1">
      <alignment horizontal="center"/>
    </xf>
    <xf numFmtId="172" fontId="24" fillId="0" borderId="0" xfId="86" applyNumberFormat="1" applyFont="1" applyFill="1" applyBorder="1" applyAlignment="1" applyProtection="1">
      <alignment vertical="center"/>
      <protection locked="0"/>
    </xf>
    <xf numFmtId="0" fontId="24" fillId="0" borderId="0" xfId="138" applyFont="1" applyFill="1" applyBorder="1"/>
    <xf numFmtId="0" fontId="24" fillId="0" borderId="19" xfId="138" applyFont="1" applyFill="1" applyBorder="1"/>
    <xf numFmtId="0" fontId="24" fillId="0" borderId="16" xfId="138" applyFont="1" applyFill="1" applyBorder="1"/>
    <xf numFmtId="166" fontId="24" fillId="0" borderId="0" xfId="143" applyNumberFormat="1" applyFont="1" applyFill="1" applyBorder="1" applyAlignment="1" applyProtection="1">
      <alignment vertical="center"/>
      <protection locked="0"/>
    </xf>
    <xf numFmtId="165" fontId="24" fillId="0" borderId="0" xfId="138" applyNumberFormat="1" applyFont="1" applyFill="1" applyBorder="1" applyAlignment="1" applyProtection="1">
      <alignment horizontal="center" vertical="center"/>
      <protection locked="0"/>
    </xf>
    <xf numFmtId="0" fontId="23" fillId="0" borderId="19" xfId="138" applyFont="1" applyFill="1" applyBorder="1" applyAlignment="1">
      <alignment vertical="center"/>
    </xf>
    <xf numFmtId="0" fontId="24" fillId="0" borderId="14" xfId="138" applyFont="1" applyFill="1" applyBorder="1" applyAlignment="1" applyProtection="1">
      <alignment vertical="center"/>
      <protection locked="0"/>
    </xf>
    <xf numFmtId="0" fontId="24" fillId="0" borderId="0" xfId="138" applyFont="1" applyFill="1" applyBorder="1" applyAlignment="1" applyProtection="1">
      <alignment horizontal="center" vertical="center"/>
      <protection locked="0"/>
    </xf>
    <xf numFmtId="0" fontId="24" fillId="0" borderId="0" xfId="138" applyFont="1" applyFill="1" applyBorder="1" applyAlignment="1" applyProtection="1">
      <alignment vertical="center"/>
      <protection locked="0"/>
    </xf>
    <xf numFmtId="0" fontId="23" fillId="0" borderId="0" xfId="138" applyFont="1" applyFill="1" applyBorder="1"/>
    <xf numFmtId="0" fontId="23" fillId="0" borderId="20" xfId="138" applyFont="1" applyFill="1" applyBorder="1" applyAlignment="1" applyProtection="1">
      <alignment vertical="center"/>
      <protection locked="0"/>
    </xf>
    <xf numFmtId="49" fontId="24" fillId="0" borderId="21" xfId="138" applyNumberFormat="1" applyFont="1" applyFill="1" applyBorder="1" applyAlignment="1">
      <alignment horizontal="center" vertical="center"/>
    </xf>
    <xf numFmtId="49" fontId="24" fillId="0" borderId="21" xfId="138" applyNumberFormat="1" applyFont="1" applyFill="1" applyBorder="1" applyAlignment="1">
      <alignment vertical="center"/>
    </xf>
    <xf numFmtId="165" fontId="24" fillId="0" borderId="21" xfId="138" applyNumberFormat="1" applyFont="1" applyFill="1" applyBorder="1" applyAlignment="1">
      <alignment horizontal="center" vertical="center"/>
    </xf>
    <xf numFmtId="166" fontId="24" fillId="0" borderId="14" xfId="143" applyNumberFormat="1" applyFont="1" applyFill="1" applyBorder="1" applyAlignment="1" applyProtection="1">
      <alignment vertical="center"/>
      <protection locked="0"/>
    </xf>
    <xf numFmtId="172" fontId="25" fillId="0" borderId="22" xfId="86" applyNumberFormat="1" applyFont="1" applyFill="1" applyBorder="1" applyAlignment="1">
      <alignment horizontal="center" vertical="center" wrapText="1"/>
    </xf>
    <xf numFmtId="175" fontId="24" fillId="0" borderId="0" xfId="138" applyNumberFormat="1" applyFont="1" applyFill="1" applyBorder="1" applyAlignment="1">
      <alignment horizontal="center" vertical="center"/>
    </xf>
    <xf numFmtId="0" fontId="23" fillId="0" borderId="0" xfId="138" applyFont="1" applyFill="1" applyBorder="1" applyAlignment="1" applyProtection="1">
      <alignment horizontal="center" vertical="center"/>
      <protection locked="0"/>
    </xf>
    <xf numFmtId="0" fontId="23" fillId="0" borderId="0" xfId="138" applyFont="1" applyFill="1" applyBorder="1" applyAlignment="1" applyProtection="1">
      <alignment vertical="center"/>
      <protection locked="0"/>
    </xf>
    <xf numFmtId="165" fontId="23" fillId="0" borderId="0" xfId="122" applyNumberFormat="1" applyFont="1" applyFill="1" applyBorder="1" applyAlignment="1" applyProtection="1">
      <alignment horizontal="center" vertical="center"/>
      <protection locked="0"/>
    </xf>
    <xf numFmtId="165" fontId="23" fillId="0" borderId="0" xfId="122" applyNumberFormat="1" applyFont="1" applyFill="1" applyBorder="1" applyAlignment="1" applyProtection="1">
      <alignment horizontal="left" vertical="center"/>
      <protection locked="0"/>
    </xf>
    <xf numFmtId="172" fontId="23" fillId="0" borderId="0" xfId="86" applyNumberFormat="1" applyFont="1" applyFill="1" applyBorder="1" applyAlignment="1" applyProtection="1">
      <alignment horizontal="left" vertical="center"/>
      <protection locked="0"/>
    </xf>
    <xf numFmtId="0" fontId="23" fillId="0" borderId="19" xfId="138" applyFont="1" applyFill="1" applyBorder="1"/>
    <xf numFmtId="177" fontId="6" fillId="0" borderId="0" xfId="138" applyNumberFormat="1" applyFont="1" applyFill="1" applyAlignment="1">
      <alignment horizontal="center"/>
    </xf>
    <xf numFmtId="0" fontId="24" fillId="0" borderId="18" xfId="0" applyFont="1" applyFill="1" applyBorder="1" applyAlignment="1">
      <alignment horizontal="left" vertical="center" wrapText="1"/>
    </xf>
    <xf numFmtId="164" fontId="24" fillId="0" borderId="18" xfId="86" applyFont="1" applyFill="1" applyBorder="1" applyAlignment="1">
      <alignment vertical="center"/>
    </xf>
    <xf numFmtId="0" fontId="23" fillId="0" borderId="14" xfId="138" applyFont="1" applyFill="1" applyBorder="1"/>
    <xf numFmtId="178" fontId="6" fillId="0" borderId="0" xfId="143" applyNumberFormat="1" applyFont="1" applyFill="1"/>
    <xf numFmtId="176" fontId="24" fillId="0" borderId="18" xfId="0" applyNumberFormat="1" applyFont="1" applyFill="1" applyBorder="1" applyAlignment="1">
      <alignment vertical="center"/>
    </xf>
    <xf numFmtId="0" fontId="24" fillId="0" borderId="18" xfId="138" applyFont="1" applyFill="1" applyBorder="1" applyAlignment="1">
      <alignment horizontal="center" vertical="center"/>
    </xf>
    <xf numFmtId="165" fontId="24" fillId="0" borderId="12" xfId="138" applyNumberFormat="1" applyFont="1" applyFill="1" applyBorder="1" applyAlignment="1" applyProtection="1">
      <alignment horizontal="center" vertical="center"/>
      <protection locked="0"/>
    </xf>
    <xf numFmtId="0" fontId="24" fillId="0" borderId="12" xfId="138" applyFont="1" applyFill="1" applyBorder="1" applyAlignment="1">
      <alignment horizontal="center" vertical="center"/>
    </xf>
    <xf numFmtId="0" fontId="24" fillId="0" borderId="0" xfId="138" applyFont="1" applyFill="1" applyBorder="1" applyAlignment="1">
      <alignment horizontal="center" vertical="center"/>
    </xf>
    <xf numFmtId="165" fontId="23" fillId="0" borderId="0" xfId="138" applyNumberFormat="1" applyFont="1" applyFill="1" applyBorder="1" applyAlignment="1" applyProtection="1">
      <alignment horizontal="center" vertical="center"/>
      <protection locked="0"/>
    </xf>
    <xf numFmtId="165" fontId="23" fillId="0" borderId="0" xfId="138" applyNumberFormat="1" applyFont="1" applyFill="1" applyBorder="1" applyAlignment="1" applyProtection="1">
      <alignment horizontal="left" vertical="center"/>
      <protection locked="0"/>
    </xf>
    <xf numFmtId="165" fontId="24" fillId="0" borderId="16" xfId="138" applyNumberFormat="1" applyFont="1" applyFill="1" applyBorder="1" applyAlignment="1" applyProtection="1">
      <alignment horizontal="center" vertical="center"/>
      <protection locked="0"/>
    </xf>
    <xf numFmtId="0" fontId="24" fillId="0" borderId="16" xfId="138" applyFont="1" applyFill="1" applyBorder="1" applyAlignment="1">
      <alignment horizontal="center" vertical="center"/>
    </xf>
    <xf numFmtId="0" fontId="28" fillId="0" borderId="0" xfId="138" applyFont="1" applyFill="1" applyBorder="1" applyAlignment="1" applyProtection="1">
      <alignment horizontal="left" vertical="center"/>
      <protection locked="0"/>
    </xf>
    <xf numFmtId="0" fontId="22" fillId="0" borderId="0" xfId="138" applyFont="1" applyFill="1" applyBorder="1" applyAlignment="1" applyProtection="1">
      <alignment horizontal="left" vertical="center"/>
      <protection locked="0"/>
    </xf>
    <xf numFmtId="173" fontId="24" fillId="0" borderId="0" xfId="143" quotePrefix="1" applyNumberFormat="1" applyFont="1" applyFill="1" applyBorder="1" applyAlignment="1" applyProtection="1">
      <alignment vertical="center"/>
      <protection locked="0"/>
    </xf>
    <xf numFmtId="164" fontId="23" fillId="0" borderId="18" xfId="86" applyNumberFormat="1" applyFont="1" applyFill="1" applyBorder="1" applyAlignment="1">
      <alignment vertical="center"/>
    </xf>
    <xf numFmtId="0" fontId="24" fillId="0" borderId="12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164" fontId="24" fillId="0" borderId="0" xfId="138" applyNumberFormat="1" applyFont="1" applyFill="1"/>
    <xf numFmtId="172" fontId="24" fillId="0" borderId="12" xfId="86" applyNumberFormat="1" applyFont="1" applyFill="1" applyBorder="1" applyAlignment="1">
      <alignment horizontal="center" vertical="center"/>
    </xf>
    <xf numFmtId="164" fontId="24" fillId="0" borderId="13" xfId="86" applyFont="1" applyFill="1" applyBorder="1" applyAlignment="1">
      <alignment horizontal="center" vertical="center"/>
    </xf>
    <xf numFmtId="0" fontId="24" fillId="0" borderId="15" xfId="138" applyFont="1" applyFill="1" applyBorder="1" applyAlignment="1">
      <alignment horizontal="center" vertical="center"/>
    </xf>
    <xf numFmtId="0" fontId="24" fillId="0" borderId="13" xfId="138" applyFont="1" applyFill="1" applyBorder="1" applyAlignment="1">
      <alignment horizontal="center" vertical="center"/>
    </xf>
    <xf numFmtId="172" fontId="24" fillId="0" borderId="0" xfId="86" applyNumberFormat="1" applyFont="1" applyFill="1" applyBorder="1" applyAlignment="1">
      <alignment horizontal="left" vertical="center"/>
    </xf>
    <xf numFmtId="0" fontId="23" fillId="0" borderId="19" xfId="138" applyFont="1" applyFill="1" applyBorder="1" applyAlignment="1" applyProtection="1">
      <alignment vertical="center"/>
      <protection locked="0"/>
    </xf>
    <xf numFmtId="0" fontId="24" fillId="0" borderId="16" xfId="122" applyFont="1" applyFill="1" applyBorder="1" applyAlignment="1" applyProtection="1">
      <alignment vertical="center"/>
      <protection locked="0"/>
    </xf>
    <xf numFmtId="172" fontId="24" fillId="0" borderId="0" xfId="86" applyNumberFormat="1" applyFont="1" applyFill="1" applyBorder="1" applyAlignment="1">
      <alignment horizontal="center" vertical="center"/>
    </xf>
    <xf numFmtId="172" fontId="24" fillId="0" borderId="16" xfId="86" applyNumberFormat="1" applyFont="1" applyFill="1" applyBorder="1" applyAlignment="1">
      <alignment horizontal="center" vertical="center"/>
    </xf>
    <xf numFmtId="0" fontId="24" fillId="0" borderId="17" xfId="138" applyFont="1" applyFill="1" applyBorder="1" applyAlignment="1">
      <alignment horizontal="center" vertical="center"/>
    </xf>
    <xf numFmtId="0" fontId="23" fillId="0" borderId="13" xfId="138" applyFont="1" applyFill="1" applyBorder="1" applyAlignment="1">
      <alignment horizontal="left" vertical="center"/>
    </xf>
    <xf numFmtId="0" fontId="24" fillId="0" borderId="17" xfId="138" applyFont="1" applyFill="1" applyBorder="1" applyAlignment="1">
      <alignment horizontal="left" vertical="center"/>
    </xf>
    <xf numFmtId="164" fontId="24" fillId="0" borderId="18" xfId="86" applyNumberFormat="1" applyFont="1" applyFill="1" applyBorder="1" applyAlignment="1">
      <alignment horizontal="right" vertical="center"/>
    </xf>
    <xf numFmtId="172" fontId="24" fillId="0" borderId="0" xfId="86" applyNumberFormat="1" applyFont="1" applyFill="1" applyBorder="1" applyAlignment="1" applyProtection="1">
      <alignment horizontal="center" vertical="center"/>
      <protection locked="0"/>
    </xf>
    <xf numFmtId="172" fontId="24" fillId="0" borderId="16" xfId="86" applyNumberFormat="1" applyFont="1" applyFill="1" applyBorder="1" applyAlignment="1" applyProtection="1">
      <alignment horizontal="center" vertical="center"/>
      <protection locked="0"/>
    </xf>
    <xf numFmtId="43" fontId="24" fillId="0" borderId="0" xfId="138" applyNumberFormat="1" applyFont="1" applyFill="1"/>
    <xf numFmtId="164" fontId="6" fillId="0" borderId="0" xfId="86" applyNumberFormat="1" applyFont="1" applyFill="1" applyAlignment="1">
      <alignment horizontal="center"/>
    </xf>
    <xf numFmtId="0" fontId="24" fillId="0" borderId="18" xfId="0" applyFont="1" applyFill="1" applyBorder="1" applyAlignment="1">
      <alignment horizontal="center" vertical="center"/>
    </xf>
    <xf numFmtId="43" fontId="24" fillId="0" borderId="0" xfId="138" applyNumberFormat="1" applyFont="1" applyFill="1" applyBorder="1" applyAlignment="1" applyProtection="1">
      <alignment horizontal="center" vertical="center"/>
      <protection locked="0"/>
    </xf>
    <xf numFmtId="0" fontId="24" fillId="0" borderId="20" xfId="138" applyFont="1" applyFill="1" applyBorder="1" applyAlignment="1">
      <alignment horizontal="center" vertical="center"/>
    </xf>
    <xf numFmtId="180" fontId="6" fillId="0" borderId="0" xfId="138" applyNumberFormat="1" applyFont="1" applyFill="1" applyAlignment="1">
      <alignment horizontal="center"/>
    </xf>
    <xf numFmtId="0" fontId="23" fillId="0" borderId="0" xfId="139" applyFont="1" applyFill="1" applyBorder="1" applyAlignment="1"/>
    <xf numFmtId="0" fontId="23" fillId="0" borderId="0" xfId="139" applyFont="1" applyFill="1" applyBorder="1" applyAlignment="1">
      <alignment horizontal="center"/>
    </xf>
    <xf numFmtId="0" fontId="23" fillId="0" borderId="0" xfId="138" applyFont="1" applyFill="1" applyBorder="1" applyAlignment="1" applyProtection="1">
      <alignment horizontal="left" vertical="center"/>
      <protection locked="0"/>
    </xf>
    <xf numFmtId="49" fontId="24" fillId="0" borderId="0" xfId="138" applyNumberFormat="1" applyFont="1" applyFill="1"/>
    <xf numFmtId="166" fontId="24" fillId="0" borderId="0" xfId="143" applyNumberFormat="1" applyFont="1" applyFill="1"/>
    <xf numFmtId="166" fontId="24" fillId="0" borderId="0" xfId="143" applyNumberFormat="1" applyFont="1" applyFill="1" applyAlignment="1">
      <alignment horizontal="center"/>
    </xf>
    <xf numFmtId="165" fontId="24" fillId="0" borderId="0" xfId="138" applyNumberFormat="1" applyFont="1" applyFill="1" applyAlignment="1">
      <alignment horizontal="center"/>
    </xf>
    <xf numFmtId="164" fontId="24" fillId="0" borderId="0" xfId="86" applyFont="1" applyFill="1"/>
    <xf numFmtId="167" fontId="24" fillId="0" borderId="0" xfId="138" applyNumberFormat="1" applyFont="1" applyFill="1" applyAlignment="1">
      <alignment horizontal="center"/>
    </xf>
    <xf numFmtId="179" fontId="24" fillId="0" borderId="0" xfId="138" applyNumberFormat="1" applyFont="1" applyFill="1" applyAlignment="1">
      <alignment horizontal="center"/>
    </xf>
    <xf numFmtId="0" fontId="23" fillId="0" borderId="18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25" fillId="0" borderId="22" xfId="138" applyFont="1" applyFill="1" applyBorder="1" applyAlignment="1">
      <alignment horizontal="center" vertical="center" wrapText="1"/>
    </xf>
    <xf numFmtId="0" fontId="27" fillId="0" borderId="0" xfId="139" applyFont="1" applyFill="1" applyBorder="1" applyAlignment="1">
      <alignment horizontal="center"/>
    </xf>
    <xf numFmtId="0" fontId="24" fillId="0" borderId="0" xfId="138" applyFont="1" applyFill="1" applyBorder="1" applyAlignment="1" applyProtection="1">
      <alignment horizontal="left" vertical="center"/>
      <protection locked="0"/>
    </xf>
    <xf numFmtId="173" fontId="24" fillId="0" borderId="0" xfId="143" quotePrefix="1" applyNumberFormat="1" applyFont="1" applyFill="1" applyBorder="1" applyAlignment="1" applyProtection="1">
      <alignment horizontal="left" vertical="center"/>
      <protection locked="0"/>
    </xf>
    <xf numFmtId="173" fontId="24" fillId="0" borderId="0" xfId="143" quotePrefix="1" applyNumberFormat="1" applyFont="1" applyFill="1" applyBorder="1" applyAlignment="1" applyProtection="1">
      <alignment horizontal="left" vertical="center"/>
      <protection locked="0"/>
    </xf>
    <xf numFmtId="0" fontId="53" fillId="0" borderId="18" xfId="0" applyFont="1" applyBorder="1" applyAlignment="1">
      <alignment horizontal="center" vertical="center"/>
    </xf>
    <xf numFmtId="181" fontId="23" fillId="0" borderId="18" xfId="86" applyNumberFormat="1" applyFont="1" applyFill="1" applyBorder="1" applyAlignment="1">
      <alignment vertical="center"/>
    </xf>
    <xf numFmtId="181" fontId="23" fillId="0" borderId="12" xfId="138" applyNumberFormat="1" applyFont="1" applyFill="1" applyBorder="1" applyAlignment="1">
      <alignment horizontal="left" vertical="center"/>
    </xf>
    <xf numFmtId="181" fontId="24" fillId="0" borderId="0" xfId="138" applyNumberFormat="1" applyFont="1" applyFill="1"/>
    <xf numFmtId="0" fontId="55" fillId="0" borderId="18" xfId="0" applyFont="1" applyBorder="1" applyAlignment="1">
      <alignment horizontal="center" vertical="center"/>
    </xf>
    <xf numFmtId="164" fontId="56" fillId="0" borderId="18" xfId="86" applyFont="1" applyFill="1" applyBorder="1" applyAlignment="1">
      <alignment vertical="center"/>
    </xf>
    <xf numFmtId="2" fontId="24" fillId="0" borderId="14" xfId="138" applyNumberFormat="1" applyFont="1" applyFill="1" applyBorder="1" applyAlignment="1" applyProtection="1">
      <alignment horizontal="left" vertical="center" wrapText="1"/>
      <protection locked="0"/>
    </xf>
    <xf numFmtId="2" fontId="24" fillId="0" borderId="0" xfId="138" applyNumberFormat="1" applyFont="1" applyFill="1" applyBorder="1" applyAlignment="1" applyProtection="1">
      <alignment horizontal="left" vertical="center" wrapText="1"/>
      <protection locked="0"/>
    </xf>
    <xf numFmtId="2" fontId="24" fillId="0" borderId="15" xfId="138" applyNumberFormat="1" applyFont="1" applyFill="1" applyBorder="1" applyAlignment="1" applyProtection="1">
      <alignment horizontal="left" vertical="center" wrapText="1"/>
      <protection locked="0"/>
    </xf>
    <xf numFmtId="49" fontId="21" fillId="0" borderId="0" xfId="138" applyNumberFormat="1" applyFont="1" applyFill="1" applyBorder="1" applyAlignment="1">
      <alignment horizontal="center" wrapText="1"/>
    </xf>
    <xf numFmtId="49" fontId="21" fillId="0" borderId="0" xfId="138" applyNumberFormat="1" applyFont="1" applyFill="1" applyBorder="1" applyAlignment="1">
      <alignment horizontal="center"/>
    </xf>
    <xf numFmtId="49" fontId="21" fillId="0" borderId="15" xfId="138" applyNumberFormat="1" applyFont="1" applyFill="1" applyBorder="1" applyAlignment="1">
      <alignment horizontal="center"/>
    </xf>
    <xf numFmtId="49" fontId="20" fillId="0" borderId="0" xfId="138" applyNumberFormat="1" applyFont="1" applyFill="1" applyBorder="1" applyAlignment="1">
      <alignment horizontal="center"/>
    </xf>
    <xf numFmtId="49" fontId="20" fillId="0" borderId="15" xfId="138" applyNumberFormat="1" applyFont="1" applyFill="1" applyBorder="1" applyAlignment="1">
      <alignment horizontal="center"/>
    </xf>
    <xf numFmtId="0" fontId="24" fillId="0" borderId="14" xfId="143" applyNumberFormat="1" applyFont="1" applyFill="1" applyBorder="1" applyAlignment="1" applyProtection="1">
      <alignment horizontal="left" vertical="center"/>
      <protection locked="0"/>
    </xf>
    <xf numFmtId="0" fontId="24" fillId="0" borderId="0" xfId="143" applyNumberFormat="1" applyFont="1" applyFill="1" applyBorder="1" applyAlignment="1" applyProtection="1">
      <alignment horizontal="left" vertical="center"/>
      <protection locked="0"/>
    </xf>
    <xf numFmtId="0" fontId="47" fillId="0" borderId="0" xfId="122" applyFont="1" applyFill="1" applyBorder="1" applyAlignment="1" applyProtection="1">
      <alignment horizontal="center" vertical="center" wrapText="1"/>
      <protection locked="0"/>
    </xf>
    <xf numFmtId="0" fontId="47" fillId="0" borderId="15" xfId="122" applyFont="1" applyFill="1" applyBorder="1" applyAlignment="1" applyProtection="1">
      <alignment horizontal="center" vertical="center" wrapText="1"/>
      <protection locked="0"/>
    </xf>
    <xf numFmtId="0" fontId="22" fillId="0" borderId="19" xfId="138" applyFont="1" applyFill="1" applyBorder="1" applyAlignment="1" applyProtection="1">
      <alignment vertical="center" wrapText="1"/>
      <protection locked="0"/>
    </xf>
    <xf numFmtId="0" fontId="9" fillId="0" borderId="16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0" fontId="23" fillId="0" borderId="14" xfId="138" applyFont="1" applyFill="1" applyBorder="1" applyAlignment="1" applyProtection="1">
      <alignment horizontal="left" vertical="center" wrapText="1"/>
      <protection locked="0"/>
    </xf>
    <xf numFmtId="0" fontId="23" fillId="0" borderId="0" xfId="138" applyFont="1" applyFill="1" applyBorder="1" applyAlignment="1" applyProtection="1">
      <alignment horizontal="left" vertical="center" wrapText="1"/>
      <protection locked="0"/>
    </xf>
    <xf numFmtId="0" fontId="23" fillId="0" borderId="15" xfId="138" applyFont="1" applyFill="1" applyBorder="1" applyAlignment="1" applyProtection="1">
      <alignment horizontal="left" vertical="center" wrapText="1"/>
      <protection locked="0"/>
    </xf>
    <xf numFmtId="0" fontId="23" fillId="0" borderId="0" xfId="138" applyFont="1" applyFill="1" applyAlignment="1" applyProtection="1">
      <alignment horizontal="right" vertical="center"/>
      <protection locked="0"/>
    </xf>
    <xf numFmtId="165" fontId="25" fillId="0" borderId="18" xfId="138" applyNumberFormat="1" applyFont="1" applyFill="1" applyBorder="1" applyAlignment="1">
      <alignment horizontal="center" vertical="center" wrapText="1"/>
    </xf>
    <xf numFmtId="165" fontId="25" fillId="0" borderId="22" xfId="138" applyNumberFormat="1" applyFont="1" applyFill="1" applyBorder="1" applyAlignment="1">
      <alignment horizontal="center" vertical="center" wrapText="1"/>
    </xf>
    <xf numFmtId="164" fontId="23" fillId="0" borderId="18" xfId="86" applyNumberFormat="1" applyFont="1" applyFill="1" applyBorder="1" applyAlignment="1">
      <alignment horizontal="center" vertical="center"/>
    </xf>
    <xf numFmtId="0" fontId="23" fillId="0" borderId="18" xfId="138" applyFont="1" applyFill="1" applyBorder="1" applyAlignment="1">
      <alignment horizontal="center" vertical="center" wrapText="1"/>
    </xf>
    <xf numFmtId="0" fontId="23" fillId="0" borderId="22" xfId="138" applyFont="1" applyFill="1" applyBorder="1" applyAlignment="1">
      <alignment horizontal="center" vertical="center" wrapText="1"/>
    </xf>
    <xf numFmtId="0" fontId="25" fillId="0" borderId="18" xfId="138" applyFont="1" applyFill="1" applyBorder="1" applyAlignment="1">
      <alignment horizontal="center" vertical="center" wrapText="1"/>
    </xf>
    <xf numFmtId="0" fontId="25" fillId="0" borderId="22" xfId="138" applyFont="1" applyFill="1" applyBorder="1" applyAlignment="1">
      <alignment horizontal="center" vertical="center" wrapText="1"/>
    </xf>
    <xf numFmtId="0" fontId="26" fillId="0" borderId="20" xfId="138" applyFont="1" applyFill="1" applyBorder="1" applyAlignment="1">
      <alignment horizontal="center" vertical="center"/>
    </xf>
    <xf numFmtId="0" fontId="26" fillId="0" borderId="23" xfId="138" applyFont="1" applyFill="1" applyBorder="1" applyAlignment="1">
      <alignment horizontal="center" vertical="center"/>
    </xf>
    <xf numFmtId="0" fontId="25" fillId="0" borderId="24" xfId="138" applyFont="1" applyFill="1" applyBorder="1" applyAlignment="1">
      <alignment horizontal="center" vertical="center" wrapText="1"/>
    </xf>
    <xf numFmtId="0" fontId="23" fillId="0" borderId="20" xfId="138" applyFont="1" applyFill="1" applyBorder="1" applyAlignment="1">
      <alignment horizontal="center" vertical="center"/>
    </xf>
    <xf numFmtId="0" fontId="23" fillId="0" borderId="21" xfId="138" applyFont="1" applyFill="1" applyBorder="1" applyAlignment="1">
      <alignment horizontal="center" vertical="center"/>
    </xf>
    <xf numFmtId="0" fontId="23" fillId="0" borderId="23" xfId="138" applyFont="1" applyFill="1" applyBorder="1" applyAlignment="1">
      <alignment horizontal="center" vertical="center"/>
    </xf>
    <xf numFmtId="0" fontId="24" fillId="0" borderId="14" xfId="138" applyFont="1" applyFill="1" applyBorder="1" applyAlignment="1" applyProtection="1">
      <alignment horizontal="left" vertical="center" wrapText="1"/>
      <protection locked="0"/>
    </xf>
    <xf numFmtId="0" fontId="24" fillId="0" borderId="0" xfId="138" applyFont="1" applyFill="1" applyBorder="1" applyAlignment="1" applyProtection="1">
      <alignment horizontal="left" vertical="center" wrapText="1"/>
      <protection locked="0"/>
    </xf>
    <xf numFmtId="0" fontId="24" fillId="0" borderId="15" xfId="138" applyFont="1" applyFill="1" applyBorder="1" applyAlignment="1" applyProtection="1">
      <alignment horizontal="left" vertical="center" wrapText="1"/>
      <protection locked="0"/>
    </xf>
    <xf numFmtId="0" fontId="27" fillId="0" borderId="0" xfId="139" applyFont="1" applyFill="1" applyBorder="1" applyAlignment="1">
      <alignment horizontal="center"/>
    </xf>
    <xf numFmtId="49" fontId="25" fillId="0" borderId="22" xfId="138" applyNumberFormat="1" applyFont="1" applyFill="1" applyBorder="1" applyAlignment="1">
      <alignment horizontal="center" vertical="center" wrapText="1"/>
    </xf>
    <xf numFmtId="49" fontId="25" fillId="0" borderId="24" xfId="138" applyNumberFormat="1" applyFont="1" applyFill="1" applyBorder="1" applyAlignment="1">
      <alignment horizontal="center" vertical="center" wrapText="1"/>
    </xf>
    <xf numFmtId="172" fontId="23" fillId="0" borderId="21" xfId="86" applyNumberFormat="1" applyFont="1" applyFill="1" applyBorder="1" applyAlignment="1" applyProtection="1">
      <alignment horizontal="left" vertical="center"/>
      <protection locked="0"/>
    </xf>
    <xf numFmtId="172" fontId="23" fillId="0" borderId="23" xfId="86" applyNumberFormat="1" applyFont="1" applyFill="1" applyBorder="1" applyAlignment="1" applyProtection="1">
      <alignment horizontal="left" vertical="center"/>
      <protection locked="0"/>
    </xf>
    <xf numFmtId="0" fontId="51" fillId="0" borderId="19" xfId="174" applyFill="1" applyBorder="1" applyAlignment="1">
      <alignment horizontal="left" vertical="center" wrapText="1"/>
    </xf>
    <xf numFmtId="0" fontId="24" fillId="0" borderId="16" xfId="138" applyFont="1" applyFill="1" applyBorder="1" applyAlignment="1">
      <alignment horizontal="left" vertical="center" wrapText="1"/>
    </xf>
    <xf numFmtId="0" fontId="24" fillId="0" borderId="17" xfId="138" applyFont="1" applyFill="1" applyBorder="1" applyAlignment="1">
      <alignment horizontal="left" vertical="center" wrapText="1"/>
    </xf>
    <xf numFmtId="0" fontId="24" fillId="0" borderId="19" xfId="138" applyFont="1" applyFill="1" applyBorder="1" applyAlignment="1">
      <alignment horizontal="left" vertical="center" wrapText="1"/>
    </xf>
    <xf numFmtId="0" fontId="24" fillId="0" borderId="0" xfId="138" applyFont="1" applyFill="1" applyBorder="1" applyAlignment="1" applyProtection="1">
      <alignment horizontal="left" vertical="center"/>
      <protection locked="0"/>
    </xf>
    <xf numFmtId="0" fontId="24" fillId="0" borderId="15" xfId="138" applyFont="1" applyFill="1" applyBorder="1" applyAlignment="1" applyProtection="1">
      <alignment horizontal="left" vertical="center"/>
      <protection locked="0"/>
    </xf>
    <xf numFmtId="165" fontId="25" fillId="0" borderId="24" xfId="138" applyNumberFormat="1" applyFont="1" applyFill="1" applyBorder="1" applyAlignment="1">
      <alignment horizontal="center" vertical="center" wrapText="1"/>
    </xf>
    <xf numFmtId="49" fontId="24" fillId="0" borderId="0" xfId="138" applyNumberFormat="1" applyFont="1" applyFill="1" applyAlignment="1">
      <alignment horizontal="center"/>
    </xf>
    <xf numFmtId="173" fontId="24" fillId="0" borderId="0" xfId="143" applyNumberFormat="1" applyFont="1" applyFill="1" applyBorder="1" applyAlignment="1" applyProtection="1">
      <alignment horizontal="left" vertical="center"/>
      <protection locked="0"/>
    </xf>
    <xf numFmtId="173" fontId="24" fillId="0" borderId="0" xfId="143" quotePrefix="1" applyNumberFormat="1" applyFont="1" applyFill="1" applyBorder="1" applyAlignment="1" applyProtection="1">
      <alignment horizontal="left" vertical="center"/>
      <protection locked="0"/>
    </xf>
    <xf numFmtId="0" fontId="23" fillId="0" borderId="0" xfId="122" applyFont="1" applyFill="1" applyBorder="1" applyAlignment="1" applyProtection="1">
      <alignment horizontal="center" vertical="center" wrapText="1"/>
      <protection locked="0"/>
    </xf>
    <xf numFmtId="2" fontId="23" fillId="0" borderId="14" xfId="138" applyNumberFormat="1" applyFont="1" applyFill="1" applyBorder="1" applyAlignment="1" applyProtection="1">
      <alignment horizontal="left" vertical="center" wrapText="1"/>
      <protection locked="0"/>
    </xf>
    <xf numFmtId="2" fontId="52" fillId="0" borderId="0" xfId="0" applyNumberFormat="1" applyFont="1" applyFill="1" applyAlignment="1">
      <alignment horizontal="left" vertical="center"/>
    </xf>
    <xf numFmtId="2" fontId="52" fillId="0" borderId="15" xfId="0" applyNumberFormat="1" applyFont="1" applyFill="1" applyBorder="1" applyAlignment="1">
      <alignment horizontal="left" vertical="center"/>
    </xf>
    <xf numFmtId="0" fontId="24" fillId="0" borderId="19" xfId="138" applyFont="1" applyFill="1" applyBorder="1" applyAlignment="1" applyProtection="1">
      <alignment vertical="center" wrapText="1"/>
      <protection locked="0"/>
    </xf>
    <xf numFmtId="0" fontId="52" fillId="0" borderId="16" xfId="0" applyFont="1" applyFill="1" applyBorder="1" applyAlignment="1">
      <alignment vertical="center" wrapText="1"/>
    </xf>
    <xf numFmtId="0" fontId="52" fillId="0" borderId="17" xfId="0" applyFont="1" applyFill="1" applyBorder="1" applyAlignment="1">
      <alignment vertical="center" wrapText="1"/>
    </xf>
    <xf numFmtId="0" fontId="25" fillId="0" borderId="13" xfId="138" applyFont="1" applyFill="1" applyBorder="1" applyAlignment="1">
      <alignment horizontal="center" vertical="center" wrapText="1"/>
    </xf>
    <xf numFmtId="0" fontId="25" fillId="0" borderId="17" xfId="138" applyFont="1" applyFill="1" applyBorder="1" applyAlignment="1">
      <alignment horizontal="center" vertical="center" wrapText="1"/>
    </xf>
    <xf numFmtId="49" fontId="24" fillId="0" borderId="0" xfId="138" applyNumberFormat="1" applyFont="1" applyFill="1" applyAlignment="1">
      <alignment horizontal="center" wrapText="1"/>
    </xf>
    <xf numFmtId="0" fontId="53" fillId="0" borderId="22" xfId="0" applyFont="1" applyBorder="1" applyAlignment="1">
      <alignment horizontal="center" vertical="center"/>
    </xf>
    <xf numFmtId="0" fontId="53" fillId="0" borderId="25" xfId="0" applyFont="1" applyBorder="1" applyAlignment="1">
      <alignment horizontal="center" vertical="center"/>
    </xf>
    <xf numFmtId="165" fontId="54" fillId="0" borderId="22" xfId="86" applyNumberFormat="1" applyFont="1" applyFill="1" applyBorder="1" applyAlignment="1">
      <alignment horizontal="center" vertical="center" wrapText="1"/>
    </xf>
    <xf numFmtId="165" fontId="54" fillId="0" borderId="25" xfId="86" applyNumberFormat="1" applyFont="1" applyFill="1" applyBorder="1" applyAlignment="1">
      <alignment horizontal="center" vertical="center" wrapText="1"/>
    </xf>
    <xf numFmtId="165" fontId="54" fillId="0" borderId="24" xfId="86" applyNumberFormat="1" applyFont="1" applyFill="1" applyBorder="1" applyAlignment="1">
      <alignment horizontal="center" vertical="center" wrapText="1"/>
    </xf>
    <xf numFmtId="181" fontId="24" fillId="0" borderId="22" xfId="86" applyNumberFormat="1" applyFont="1" applyFill="1" applyBorder="1" applyAlignment="1">
      <alignment horizontal="center" vertical="center"/>
    </xf>
    <xf numFmtId="181" fontId="24" fillId="0" borderId="25" xfId="86" applyNumberFormat="1" applyFont="1" applyFill="1" applyBorder="1" applyAlignment="1">
      <alignment horizontal="center" vertical="center"/>
    </xf>
  </cellXfs>
  <cellStyles count="178">
    <cellStyle name="_~0122230" xfId="1"/>
    <cellStyle name="_~0157169" xfId="2"/>
    <cellStyle name="_~0170289" xfId="3"/>
    <cellStyle name="_~0267813" xfId="4"/>
    <cellStyle name="_~0289196" xfId="5"/>
    <cellStyle name="_~0893249" xfId="6"/>
    <cellStyle name="_~1579234" xfId="7"/>
    <cellStyle name="_~1618705" xfId="8"/>
    <cellStyle name="_~1821717" xfId="9"/>
    <cellStyle name="_~1905818" xfId="10"/>
    <cellStyle name="_~1988127" xfId="11"/>
    <cellStyle name="_~2176142" xfId="12"/>
    <cellStyle name="_~2636441" xfId="13"/>
    <cellStyle name="_~2836206" xfId="14"/>
    <cellStyle name="_~2856990" xfId="15"/>
    <cellStyle name="_~2940925" xfId="16"/>
    <cellStyle name="_~2992834" xfId="17"/>
    <cellStyle name="_~3476307" xfId="18"/>
    <cellStyle name="_~3582240" xfId="19"/>
    <cellStyle name="_~3974901" xfId="20"/>
    <cellStyle name="_~4009461" xfId="21"/>
    <cellStyle name="_~4573030" xfId="22"/>
    <cellStyle name="_~4633085" xfId="23"/>
    <cellStyle name="_~5082894" xfId="24"/>
    <cellStyle name="_~5240494" xfId="25"/>
    <cellStyle name="_~5770265" xfId="26"/>
    <cellStyle name="_~6025852" xfId="27"/>
    <cellStyle name="_~6058147" xfId="28"/>
    <cellStyle name="_~7051516" xfId="29"/>
    <cellStyle name="_~7207060" xfId="30"/>
    <cellStyle name="_~7664181" xfId="31"/>
    <cellStyle name="_~8176049" xfId="32"/>
    <cellStyle name="_~8371125" xfId="33"/>
    <cellStyle name="_~8578321" xfId="34"/>
    <cellStyle name="_~9510637" xfId="35"/>
    <cellStyle name="_~9622068" xfId="36"/>
    <cellStyle name="_~9728623" xfId="37"/>
    <cellStyle name="_~9981100" xfId="38"/>
    <cellStyle name="_CBHU8207803" xfId="39"/>
    <cellStyle name="_DMDI 工程 TEST  IT供應鏈制造QC工務030612" xfId="40"/>
    <cellStyle name="_inv1" xfId="41"/>
    <cellStyle name="_INVOICE&amp;PACKING" xfId="42"/>
    <cellStyle name="_Invoice01" xfId="43"/>
    <cellStyle name="_Mau thong bao NK" xfId="44"/>
    <cellStyle name="_NO3.Fianl  packing &amp; invoice &amp; PO for each company IT0328" xfId="45"/>
    <cellStyle name="_Packing List01" xfId="46"/>
    <cellStyle name="_Packing List02" xfId="47"/>
    <cellStyle name="_Packing List03" xfId="48"/>
    <cellStyle name="_Packing List04" xfId="49"/>
    <cellStyle name="_Packing List05" xfId="50"/>
    <cellStyle name="_Packing List06" xfId="51"/>
    <cellStyle name="_Packing List07" xfId="52"/>
    <cellStyle name="_Packing List08" xfId="53"/>
    <cellStyle name="_Packing List09" xfId="54"/>
    <cellStyle name="_Packing List10" xfId="55"/>
    <cellStyle name="_Packing List11" xfId="56"/>
    <cellStyle name="_Packing List12" xfId="57"/>
    <cellStyle name="_Packing List13" xfId="58"/>
    <cellStyle name="_Packing List14" xfId="59"/>
    <cellStyle name="_Packing List15" xfId="60"/>
    <cellStyle name="_PuP-X50022" xfId="61"/>
    <cellStyle name="_PuP-X50023" xfId="62"/>
    <cellStyle name="_TBNK NEW" xfId="63"/>
    <cellStyle name="_保稅貨物進口通知單Thong bao NK" xfId="64"/>
    <cellStyle name="_保稅貨物進口通知單-第二批" xfId="65"/>
    <cellStyle name="_出口銷貨明細表" xfId="66"/>
    <cellStyle name="_輔助隨木箱文件" xfId="67"/>
    <cellStyle name="20% - 輔色1" xfId="68"/>
    <cellStyle name="20% - 輔色2" xfId="69"/>
    <cellStyle name="20% - 輔色3" xfId="70"/>
    <cellStyle name="20% - 輔色4" xfId="71"/>
    <cellStyle name="20% - 輔色5" xfId="72"/>
    <cellStyle name="20% - 輔色6" xfId="73"/>
    <cellStyle name="40% - 輔色1" xfId="74"/>
    <cellStyle name="40% - 輔色2" xfId="75"/>
    <cellStyle name="40% - 輔色3" xfId="76"/>
    <cellStyle name="40% - 輔色4" xfId="77"/>
    <cellStyle name="40% - 輔色5" xfId="78"/>
    <cellStyle name="40% - 輔色6" xfId="79"/>
    <cellStyle name="60% - 輔色1" xfId="80"/>
    <cellStyle name="60% - 輔色2" xfId="81"/>
    <cellStyle name="60% - 輔色3" xfId="82"/>
    <cellStyle name="60% - 輔色4" xfId="83"/>
    <cellStyle name="60% - 輔色5" xfId="84"/>
    <cellStyle name="60% - 輔色6" xfId="85"/>
    <cellStyle name="Comma" xfId="86" builtinId="3"/>
    <cellStyle name="Comma 2" xfId="87"/>
    <cellStyle name="Comma 3" xfId="171"/>
    <cellStyle name="Comma0" xfId="88"/>
    <cellStyle name="Currency0" xfId="89"/>
    <cellStyle name="Date" xfId="90"/>
    <cellStyle name="Fixed" xfId="91"/>
    <cellStyle name="Heading 1" xfId="92" builtinId="16" customBuiltin="1"/>
    <cellStyle name="Heading 2" xfId="93" builtinId="17" customBuiltin="1"/>
    <cellStyle name="Hyperlink" xfId="174" builtinId="8"/>
    <cellStyle name="Norm੎੎" xfId="94"/>
    <cellStyle name="Normal" xfId="0" builtinId="0"/>
    <cellStyle name="Normal 10" xfId="95"/>
    <cellStyle name="Normal 11" xfId="176"/>
    <cellStyle name="Normal 13" xfId="96"/>
    <cellStyle name="Normal 16" xfId="97"/>
    <cellStyle name="Normal 17" xfId="98"/>
    <cellStyle name="Normal 18" xfId="99"/>
    <cellStyle name="Normal 19" xfId="100"/>
    <cellStyle name="Normal 2" xfId="101"/>
    <cellStyle name="Normal 2 2" xfId="102"/>
    <cellStyle name="Normal 2 2 2" xfId="173"/>
    <cellStyle name="Normal 20" xfId="103"/>
    <cellStyle name="Normal 21" xfId="104"/>
    <cellStyle name="Normal 22" xfId="105"/>
    <cellStyle name="Normal 24" xfId="106"/>
    <cellStyle name="Normal 25" xfId="107"/>
    <cellStyle name="Normal 26" xfId="108"/>
    <cellStyle name="Normal 28" xfId="109"/>
    <cellStyle name="Normal 3" xfId="110"/>
    <cellStyle name="Normal 30" xfId="111"/>
    <cellStyle name="Normal 31" xfId="112"/>
    <cellStyle name="Normal 32" xfId="113"/>
    <cellStyle name="Normal 33" xfId="114"/>
    <cellStyle name="Normal 35" xfId="115"/>
    <cellStyle name="Normal 36" xfId="116"/>
    <cellStyle name="Normal 37" xfId="117"/>
    <cellStyle name="Normal 4" xfId="168"/>
    <cellStyle name="Normal 43" xfId="118"/>
    <cellStyle name="Normal 5" xfId="119"/>
    <cellStyle name="Normal 6" xfId="172"/>
    <cellStyle name="Normal 7" xfId="170"/>
    <cellStyle name="Normal 8" xfId="120"/>
    <cellStyle name="Normal 9" xfId="121"/>
    <cellStyle name="Normal_NITTO DENKO INV-PL fkv" xfId="122"/>
    <cellStyle name="Style 1" xfId="123"/>
    <cellStyle name="Total" xfId="124" builtinId="25" customBuiltin="1"/>
    <cellStyle name="똿뗦먛귟 [0.00]_PRODUCT DETAIL Q1" xfId="125"/>
    <cellStyle name="똿뗦먛귟_PRODUCT DETAIL Q1" xfId="126"/>
    <cellStyle name="믅됞 [0.00]_PRODUCT DETAIL Q1" xfId="127"/>
    <cellStyle name="믅됞_PRODUCT DETAIL Q1" xfId="128"/>
    <cellStyle name="백분율_HOBONG" xfId="129"/>
    <cellStyle name="뷭?_BOOKSHIP" xfId="130"/>
    <cellStyle name="콤마 [0]_1202" xfId="131"/>
    <cellStyle name="콤마_1202" xfId="132"/>
    <cellStyle name="통화 [0]_1202_~0048373" xfId="133"/>
    <cellStyle name="통화_1202_~0048373" xfId="134"/>
    <cellStyle name="표준_(정보부문)월별인원계획" xfId="135"/>
    <cellStyle name="一般 2" xfId="136"/>
    <cellStyle name="一般 3" xfId="175"/>
    <cellStyle name="一般_~0267813" xfId="137"/>
    <cellStyle name="一般_~4633085" xfId="138"/>
    <cellStyle name="一般_Invoice01" xfId="139"/>
    <cellStyle name="中等" xfId="140"/>
    <cellStyle name="備註" xfId="141"/>
    <cellStyle name="備註 2" xfId="169"/>
    <cellStyle name="千分位 2" xfId="177"/>
    <cellStyle name="千分位_~1618705" xfId="142"/>
    <cellStyle name="千分位_~4633085" xfId="143"/>
    <cellStyle name="合計" xfId="144"/>
    <cellStyle name="壞" xfId="145"/>
    <cellStyle name="好" xfId="146"/>
    <cellStyle name="常规_Invoice27" xfId="147"/>
    <cellStyle name="標準_051114 見積依頼書フォーム（新)_獨立求" xfId="148"/>
    <cellStyle name="標題" xfId="149"/>
    <cellStyle name="標題 1" xfId="150"/>
    <cellStyle name="標題 2" xfId="151"/>
    <cellStyle name="標題 3" xfId="152"/>
    <cellStyle name="標題 4" xfId="153"/>
    <cellStyle name="樣式 1" xfId="154"/>
    <cellStyle name="檢查儲存格" xfId="155"/>
    <cellStyle name="計算方式" xfId="156"/>
    <cellStyle name="說明文字" xfId="157"/>
    <cellStyle name="警告文字" xfId="158"/>
    <cellStyle name="輔色1" xfId="159"/>
    <cellStyle name="輔色2" xfId="160"/>
    <cellStyle name="輔色3" xfId="161"/>
    <cellStyle name="輔色4" xfId="162"/>
    <cellStyle name="輔色5" xfId="163"/>
    <cellStyle name="輔色6" xfId="164"/>
    <cellStyle name="輸入" xfId="165"/>
    <cellStyle name="輸出" xfId="166"/>
    <cellStyle name="連結的儲存格" xfId="1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6" Type="http://schemas.openxmlformats.org/officeDocument/2006/relationships/image" Target="../media/image9.png"/><Relationship Id="rId5" Type="http://schemas.openxmlformats.org/officeDocument/2006/relationships/image" Target="../media/image8.emf"/><Relationship Id="rId4" Type="http://schemas.openxmlformats.org/officeDocument/2006/relationships/image" Target="../media/image7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6" Type="http://schemas.openxmlformats.org/officeDocument/2006/relationships/image" Target="../media/image9.png"/><Relationship Id="rId5" Type="http://schemas.openxmlformats.org/officeDocument/2006/relationships/image" Target="../media/image8.emf"/><Relationship Id="rId4" Type="http://schemas.openxmlformats.org/officeDocument/2006/relationships/image" Target="../media/image7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25</xdr:row>
      <xdr:rowOff>0</xdr:rowOff>
    </xdr:from>
    <xdr:to>
      <xdr:col>1</xdr:col>
      <xdr:colOff>914400</xdr:colOff>
      <xdr:row>25</xdr:row>
      <xdr:rowOff>257175</xdr:rowOff>
    </xdr:to>
    <xdr:pic>
      <xdr:nvPicPr>
        <xdr:cNvPr id="16689" name="Object 2" hidden="1">
          <a:extLst>
            <a:ext uri="{FF2B5EF4-FFF2-40B4-BE49-F238E27FC236}">
              <a16:creationId xmlns:a16="http://schemas.microsoft.com/office/drawing/2014/main" id="{00000000-0008-0000-0100-000031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334625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914400</xdr:colOff>
      <xdr:row>25</xdr:row>
      <xdr:rowOff>257175</xdr:rowOff>
    </xdr:to>
    <xdr:pic>
      <xdr:nvPicPr>
        <xdr:cNvPr id="16690" name="Object 6" hidden="1">
          <a:extLst>
            <a:ext uri="{FF2B5EF4-FFF2-40B4-BE49-F238E27FC236}">
              <a16:creationId xmlns:a16="http://schemas.microsoft.com/office/drawing/2014/main" id="{00000000-0008-0000-0100-000032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334625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914400</xdr:colOff>
      <xdr:row>25</xdr:row>
      <xdr:rowOff>257175</xdr:rowOff>
    </xdr:to>
    <xdr:pic>
      <xdr:nvPicPr>
        <xdr:cNvPr id="16691" name="Object 9" hidden="1">
          <a:extLst>
            <a:ext uri="{FF2B5EF4-FFF2-40B4-BE49-F238E27FC236}">
              <a16:creationId xmlns:a16="http://schemas.microsoft.com/office/drawing/2014/main" id="{00000000-0008-0000-0100-000033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334625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914400</xdr:colOff>
      <xdr:row>25</xdr:row>
      <xdr:rowOff>257175</xdr:rowOff>
    </xdr:to>
    <xdr:pic>
      <xdr:nvPicPr>
        <xdr:cNvPr id="16692" name="Object 16" hidden="1">
          <a:extLst>
            <a:ext uri="{FF2B5EF4-FFF2-40B4-BE49-F238E27FC236}">
              <a16:creationId xmlns:a16="http://schemas.microsoft.com/office/drawing/2014/main" id="{00000000-0008-0000-0100-000034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334625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914400</xdr:colOff>
      <xdr:row>25</xdr:row>
      <xdr:rowOff>257175</xdr:rowOff>
    </xdr:to>
    <xdr:pic>
      <xdr:nvPicPr>
        <xdr:cNvPr id="16693" name="Object 19" hidden="1">
          <a:extLst>
            <a:ext uri="{FF2B5EF4-FFF2-40B4-BE49-F238E27FC236}">
              <a16:creationId xmlns:a16="http://schemas.microsoft.com/office/drawing/2014/main" id="{00000000-0008-0000-0100-000035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334625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914400</xdr:colOff>
      <xdr:row>25</xdr:row>
      <xdr:rowOff>257175</xdr:rowOff>
    </xdr:to>
    <xdr:pic>
      <xdr:nvPicPr>
        <xdr:cNvPr id="16694" name="Object 22" hidden="1">
          <a:extLst>
            <a:ext uri="{FF2B5EF4-FFF2-40B4-BE49-F238E27FC236}">
              <a16:creationId xmlns:a16="http://schemas.microsoft.com/office/drawing/2014/main" id="{00000000-0008-0000-0100-000036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334625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914400</xdr:colOff>
      <xdr:row>25</xdr:row>
      <xdr:rowOff>257175</xdr:rowOff>
    </xdr:to>
    <xdr:pic>
      <xdr:nvPicPr>
        <xdr:cNvPr id="16695" name="Object 29" hidden="1">
          <a:extLst>
            <a:ext uri="{FF2B5EF4-FFF2-40B4-BE49-F238E27FC236}">
              <a16:creationId xmlns:a16="http://schemas.microsoft.com/office/drawing/2014/main" id="{00000000-0008-0000-0100-000037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334625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914400</xdr:colOff>
      <xdr:row>25</xdr:row>
      <xdr:rowOff>257175</xdr:rowOff>
    </xdr:to>
    <xdr:pic>
      <xdr:nvPicPr>
        <xdr:cNvPr id="16696" name="Object 33" hidden="1">
          <a:extLst>
            <a:ext uri="{FF2B5EF4-FFF2-40B4-BE49-F238E27FC236}">
              <a16:creationId xmlns:a16="http://schemas.microsoft.com/office/drawing/2014/main" id="{00000000-0008-0000-0100-000038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334625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914400</xdr:colOff>
      <xdr:row>25</xdr:row>
      <xdr:rowOff>257175</xdr:rowOff>
    </xdr:to>
    <xdr:pic>
      <xdr:nvPicPr>
        <xdr:cNvPr id="16697" name="Object 37" hidden="1">
          <a:extLst>
            <a:ext uri="{FF2B5EF4-FFF2-40B4-BE49-F238E27FC236}">
              <a16:creationId xmlns:a16="http://schemas.microsoft.com/office/drawing/2014/main" id="{00000000-0008-0000-0100-000039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334625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914400</xdr:colOff>
      <xdr:row>25</xdr:row>
      <xdr:rowOff>257175</xdr:rowOff>
    </xdr:to>
    <xdr:pic>
      <xdr:nvPicPr>
        <xdr:cNvPr id="16698" name="Object 41" hidden="1">
          <a:extLst>
            <a:ext uri="{FF2B5EF4-FFF2-40B4-BE49-F238E27FC236}">
              <a16:creationId xmlns:a16="http://schemas.microsoft.com/office/drawing/2014/main" id="{00000000-0008-0000-0100-00003A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334625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914400</xdr:colOff>
      <xdr:row>25</xdr:row>
      <xdr:rowOff>257175</xdr:rowOff>
    </xdr:to>
    <xdr:pic>
      <xdr:nvPicPr>
        <xdr:cNvPr id="16699" name="Object 44" hidden="1">
          <a:extLst>
            <a:ext uri="{FF2B5EF4-FFF2-40B4-BE49-F238E27FC236}">
              <a16:creationId xmlns:a16="http://schemas.microsoft.com/office/drawing/2014/main" id="{00000000-0008-0000-0100-00003B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334625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914400</xdr:colOff>
      <xdr:row>25</xdr:row>
      <xdr:rowOff>257175</xdr:rowOff>
    </xdr:to>
    <xdr:pic>
      <xdr:nvPicPr>
        <xdr:cNvPr id="16700" name="Object 51" hidden="1">
          <a:extLst>
            <a:ext uri="{FF2B5EF4-FFF2-40B4-BE49-F238E27FC236}">
              <a16:creationId xmlns:a16="http://schemas.microsoft.com/office/drawing/2014/main" id="{00000000-0008-0000-0100-00003C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68705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914400</xdr:colOff>
      <xdr:row>25</xdr:row>
      <xdr:rowOff>257175</xdr:rowOff>
    </xdr:to>
    <xdr:pic>
      <xdr:nvPicPr>
        <xdr:cNvPr id="16701" name="Object 54" hidden="1">
          <a:extLst>
            <a:ext uri="{FF2B5EF4-FFF2-40B4-BE49-F238E27FC236}">
              <a16:creationId xmlns:a16="http://schemas.microsoft.com/office/drawing/2014/main" id="{00000000-0008-0000-0100-00003D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13919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0</xdr:colOff>
      <xdr:row>25</xdr:row>
      <xdr:rowOff>0</xdr:rowOff>
    </xdr:from>
    <xdr:ext cx="914400" cy="257175"/>
    <xdr:pic>
      <xdr:nvPicPr>
        <xdr:cNvPr id="15" name="Object 54" hidden="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417" y="11345333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14400" cy="257175"/>
    <xdr:pic>
      <xdr:nvPicPr>
        <xdr:cNvPr id="16" name="Object 54" hidden="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417" y="11345333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14400" cy="257175"/>
    <xdr:pic>
      <xdr:nvPicPr>
        <xdr:cNvPr id="17" name="Object 54" hidden="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417" y="11345333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14400" cy="257175"/>
    <xdr:pic>
      <xdr:nvPicPr>
        <xdr:cNvPr id="18" name="Object 54" hidden="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417" y="11345333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14400" cy="257175"/>
    <xdr:pic>
      <xdr:nvPicPr>
        <xdr:cNvPr id="19" name="Object 2" hidden="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97383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14400" cy="257175"/>
    <xdr:pic>
      <xdr:nvPicPr>
        <xdr:cNvPr id="20" name="Object 6" hidden="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97383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14400" cy="257175"/>
    <xdr:pic>
      <xdr:nvPicPr>
        <xdr:cNvPr id="21" name="Object 9" hidden="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97383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14400" cy="257175"/>
    <xdr:pic>
      <xdr:nvPicPr>
        <xdr:cNvPr id="22" name="Object 16" hidden="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97383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14400" cy="257175"/>
    <xdr:pic>
      <xdr:nvPicPr>
        <xdr:cNvPr id="23" name="Object 19" hidden="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97383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14400" cy="257175"/>
    <xdr:pic>
      <xdr:nvPicPr>
        <xdr:cNvPr id="24" name="Object 22" hidden="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97383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14400" cy="257175"/>
    <xdr:pic>
      <xdr:nvPicPr>
        <xdr:cNvPr id="25" name="Object 29" hidden="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97383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14400" cy="257175"/>
    <xdr:pic>
      <xdr:nvPicPr>
        <xdr:cNvPr id="26" name="Object 33" hidden="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97383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14400" cy="257175"/>
    <xdr:pic>
      <xdr:nvPicPr>
        <xdr:cNvPr id="27" name="Object 37" hidden="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97383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14400" cy="257175"/>
    <xdr:pic>
      <xdr:nvPicPr>
        <xdr:cNvPr id="28" name="Object 41" hidden="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97383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14400" cy="257175"/>
    <xdr:pic>
      <xdr:nvPicPr>
        <xdr:cNvPr id="29" name="Object 44" hidden="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97383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14400" cy="257175"/>
    <xdr:pic>
      <xdr:nvPicPr>
        <xdr:cNvPr id="30" name="Object 51" hidden="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006602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14400" cy="257175"/>
    <xdr:pic>
      <xdr:nvPicPr>
        <xdr:cNvPr id="31" name="Object 54" hidden="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072134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14400" cy="257175"/>
    <xdr:pic>
      <xdr:nvPicPr>
        <xdr:cNvPr id="32" name="Object 54" hidden="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1049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14400" cy="257175"/>
    <xdr:pic>
      <xdr:nvPicPr>
        <xdr:cNvPr id="33" name="Object 54" hidden="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13766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14400" cy="257175"/>
    <xdr:pic>
      <xdr:nvPicPr>
        <xdr:cNvPr id="34" name="Object 54" hidden="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170432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14400" cy="257175"/>
    <xdr:pic>
      <xdr:nvPicPr>
        <xdr:cNvPr id="35" name="Object 54" hidden="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203198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4</xdr:col>
      <xdr:colOff>984673</xdr:colOff>
      <xdr:row>28</xdr:row>
      <xdr:rowOff>140969</xdr:rowOff>
    </xdr:from>
    <xdr:to>
      <xdr:col>6</xdr:col>
      <xdr:colOff>624840</xdr:colOff>
      <xdr:row>33</xdr:row>
      <xdr:rowOff>245744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0493" y="7631429"/>
          <a:ext cx="1560407" cy="1621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27</xdr:row>
          <xdr:rowOff>0</xdr:rowOff>
        </xdr:from>
        <xdr:to>
          <xdr:col>10</xdr:col>
          <xdr:colOff>228600</xdr:colOff>
          <xdr:row>27</xdr:row>
          <xdr:rowOff>228600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29</xdr:row>
          <xdr:rowOff>0</xdr:rowOff>
        </xdr:from>
        <xdr:to>
          <xdr:col>10</xdr:col>
          <xdr:colOff>228600</xdr:colOff>
          <xdr:row>29</xdr:row>
          <xdr:rowOff>228600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30</xdr:row>
          <xdr:rowOff>0</xdr:rowOff>
        </xdr:from>
        <xdr:to>
          <xdr:col>10</xdr:col>
          <xdr:colOff>228600</xdr:colOff>
          <xdr:row>30</xdr:row>
          <xdr:rowOff>228600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1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22</xdr:row>
      <xdr:rowOff>0</xdr:rowOff>
    </xdr:from>
    <xdr:to>
      <xdr:col>13</xdr:col>
      <xdr:colOff>160020</xdr:colOff>
      <xdr:row>22</xdr:row>
      <xdr:rowOff>257175</xdr:rowOff>
    </xdr:to>
    <xdr:pic>
      <xdr:nvPicPr>
        <xdr:cNvPr id="1253" name="Object 2" hidden="1">
          <a:extLst>
            <a:ext uri="{FF2B5EF4-FFF2-40B4-BE49-F238E27FC236}">
              <a16:creationId xmlns:a16="http://schemas.microsoft.com/office/drawing/2014/main" id="{00000000-0008-0000-02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8763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22</xdr:row>
      <xdr:rowOff>0</xdr:rowOff>
    </xdr:from>
    <xdr:to>
      <xdr:col>13</xdr:col>
      <xdr:colOff>160020</xdr:colOff>
      <xdr:row>22</xdr:row>
      <xdr:rowOff>257175</xdr:rowOff>
    </xdr:to>
    <xdr:pic>
      <xdr:nvPicPr>
        <xdr:cNvPr id="1254" name="Object 6" hidden="1">
          <a:extLst>
            <a:ext uri="{FF2B5EF4-FFF2-40B4-BE49-F238E27FC236}">
              <a16:creationId xmlns:a16="http://schemas.microsoft.com/office/drawing/2014/main" id="{00000000-0008-0000-02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8763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22</xdr:row>
      <xdr:rowOff>0</xdr:rowOff>
    </xdr:from>
    <xdr:to>
      <xdr:col>13</xdr:col>
      <xdr:colOff>160020</xdr:colOff>
      <xdr:row>22</xdr:row>
      <xdr:rowOff>257175</xdr:rowOff>
    </xdr:to>
    <xdr:pic>
      <xdr:nvPicPr>
        <xdr:cNvPr id="1255" name="Object 9" hidden="1">
          <a:extLst>
            <a:ext uri="{FF2B5EF4-FFF2-40B4-BE49-F238E27FC236}">
              <a16:creationId xmlns:a16="http://schemas.microsoft.com/office/drawing/2014/main" id="{00000000-0008-0000-02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8763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22</xdr:row>
      <xdr:rowOff>0</xdr:rowOff>
    </xdr:from>
    <xdr:to>
      <xdr:col>13</xdr:col>
      <xdr:colOff>160020</xdr:colOff>
      <xdr:row>22</xdr:row>
      <xdr:rowOff>257175</xdr:rowOff>
    </xdr:to>
    <xdr:pic>
      <xdr:nvPicPr>
        <xdr:cNvPr id="1256" name="Object 16" hidden="1">
          <a:extLst>
            <a:ext uri="{FF2B5EF4-FFF2-40B4-BE49-F238E27FC236}">
              <a16:creationId xmlns:a16="http://schemas.microsoft.com/office/drawing/2014/main" id="{00000000-0008-0000-02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8763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22</xdr:row>
      <xdr:rowOff>0</xdr:rowOff>
    </xdr:from>
    <xdr:to>
      <xdr:col>13</xdr:col>
      <xdr:colOff>160020</xdr:colOff>
      <xdr:row>22</xdr:row>
      <xdr:rowOff>257175</xdr:rowOff>
    </xdr:to>
    <xdr:pic>
      <xdr:nvPicPr>
        <xdr:cNvPr id="1257" name="Object 19" hidden="1">
          <a:extLst>
            <a:ext uri="{FF2B5EF4-FFF2-40B4-BE49-F238E27FC236}">
              <a16:creationId xmlns:a16="http://schemas.microsoft.com/office/drawing/2014/main" id="{00000000-0008-0000-02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8763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22</xdr:row>
      <xdr:rowOff>0</xdr:rowOff>
    </xdr:from>
    <xdr:to>
      <xdr:col>13</xdr:col>
      <xdr:colOff>160020</xdr:colOff>
      <xdr:row>22</xdr:row>
      <xdr:rowOff>257175</xdr:rowOff>
    </xdr:to>
    <xdr:pic>
      <xdr:nvPicPr>
        <xdr:cNvPr id="1258" name="Object 22" hidden="1">
          <a:extLst>
            <a:ext uri="{FF2B5EF4-FFF2-40B4-BE49-F238E27FC236}">
              <a16:creationId xmlns:a16="http://schemas.microsoft.com/office/drawing/2014/main" id="{00000000-0008-0000-02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8763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22</xdr:row>
      <xdr:rowOff>0</xdr:rowOff>
    </xdr:from>
    <xdr:to>
      <xdr:col>13</xdr:col>
      <xdr:colOff>160020</xdr:colOff>
      <xdr:row>22</xdr:row>
      <xdr:rowOff>257175</xdr:rowOff>
    </xdr:to>
    <xdr:pic>
      <xdr:nvPicPr>
        <xdr:cNvPr id="1259" name="Object 29" hidden="1">
          <a:extLst>
            <a:ext uri="{FF2B5EF4-FFF2-40B4-BE49-F238E27FC236}">
              <a16:creationId xmlns:a16="http://schemas.microsoft.com/office/drawing/2014/main" id="{00000000-0008-0000-02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8763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22</xdr:row>
      <xdr:rowOff>0</xdr:rowOff>
    </xdr:from>
    <xdr:to>
      <xdr:col>13</xdr:col>
      <xdr:colOff>160020</xdr:colOff>
      <xdr:row>22</xdr:row>
      <xdr:rowOff>257175</xdr:rowOff>
    </xdr:to>
    <xdr:pic>
      <xdr:nvPicPr>
        <xdr:cNvPr id="1260" name="Object 33" hidden="1">
          <a:extLst>
            <a:ext uri="{FF2B5EF4-FFF2-40B4-BE49-F238E27FC236}">
              <a16:creationId xmlns:a16="http://schemas.microsoft.com/office/drawing/2014/main" id="{00000000-0008-0000-02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8763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22</xdr:row>
      <xdr:rowOff>0</xdr:rowOff>
    </xdr:from>
    <xdr:to>
      <xdr:col>13</xdr:col>
      <xdr:colOff>160020</xdr:colOff>
      <xdr:row>22</xdr:row>
      <xdr:rowOff>257175</xdr:rowOff>
    </xdr:to>
    <xdr:pic>
      <xdr:nvPicPr>
        <xdr:cNvPr id="1261" name="Object 37" hidden="1">
          <a:extLst>
            <a:ext uri="{FF2B5EF4-FFF2-40B4-BE49-F238E27FC236}">
              <a16:creationId xmlns:a16="http://schemas.microsoft.com/office/drawing/2014/main" id="{00000000-0008-0000-02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8763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22</xdr:row>
      <xdr:rowOff>0</xdr:rowOff>
    </xdr:from>
    <xdr:to>
      <xdr:col>13</xdr:col>
      <xdr:colOff>160020</xdr:colOff>
      <xdr:row>22</xdr:row>
      <xdr:rowOff>257175</xdr:rowOff>
    </xdr:to>
    <xdr:pic>
      <xdr:nvPicPr>
        <xdr:cNvPr id="1262" name="Object 41" hidden="1">
          <a:extLst>
            <a:ext uri="{FF2B5EF4-FFF2-40B4-BE49-F238E27FC236}">
              <a16:creationId xmlns:a16="http://schemas.microsoft.com/office/drawing/2014/main" id="{00000000-0008-0000-02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8763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22</xdr:row>
      <xdr:rowOff>0</xdr:rowOff>
    </xdr:from>
    <xdr:to>
      <xdr:col>13</xdr:col>
      <xdr:colOff>160020</xdr:colOff>
      <xdr:row>22</xdr:row>
      <xdr:rowOff>257175</xdr:rowOff>
    </xdr:to>
    <xdr:pic>
      <xdr:nvPicPr>
        <xdr:cNvPr id="1263" name="Object 44" hidden="1">
          <a:extLst>
            <a:ext uri="{FF2B5EF4-FFF2-40B4-BE49-F238E27FC236}">
              <a16:creationId xmlns:a16="http://schemas.microsoft.com/office/drawing/2014/main" id="{00000000-0008-0000-02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8763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22</xdr:row>
      <xdr:rowOff>0</xdr:rowOff>
    </xdr:from>
    <xdr:to>
      <xdr:col>13</xdr:col>
      <xdr:colOff>160020</xdr:colOff>
      <xdr:row>22</xdr:row>
      <xdr:rowOff>257175</xdr:rowOff>
    </xdr:to>
    <xdr:pic>
      <xdr:nvPicPr>
        <xdr:cNvPr id="1264" name="Object 51" hidden="1">
          <a:extLst>
            <a:ext uri="{FF2B5EF4-FFF2-40B4-BE49-F238E27FC236}">
              <a16:creationId xmlns:a16="http://schemas.microsoft.com/office/drawing/2014/main" id="{00000000-0008-0000-02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144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22</xdr:row>
      <xdr:rowOff>0</xdr:rowOff>
    </xdr:from>
    <xdr:to>
      <xdr:col>13</xdr:col>
      <xdr:colOff>160020</xdr:colOff>
      <xdr:row>22</xdr:row>
      <xdr:rowOff>257175</xdr:rowOff>
    </xdr:to>
    <xdr:pic>
      <xdr:nvPicPr>
        <xdr:cNvPr id="1265" name="Object 54" hidden="1">
          <a:extLst>
            <a:ext uri="{FF2B5EF4-FFF2-40B4-BE49-F238E27FC236}">
              <a16:creationId xmlns:a16="http://schemas.microsoft.com/office/drawing/2014/main" id="{00000000-0008-0000-02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906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22</xdr:row>
      <xdr:rowOff>0</xdr:rowOff>
    </xdr:from>
    <xdr:ext cx="916517" cy="257175"/>
    <xdr:pic>
      <xdr:nvPicPr>
        <xdr:cNvPr id="15" name="Object 2" hidden="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16517" cy="257175"/>
    <xdr:pic>
      <xdr:nvPicPr>
        <xdr:cNvPr id="16" name="Object 6" hidden="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16517" cy="257175"/>
    <xdr:pic>
      <xdr:nvPicPr>
        <xdr:cNvPr id="17" name="Object 9" hidden="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16517" cy="257175"/>
    <xdr:pic>
      <xdr:nvPicPr>
        <xdr:cNvPr id="18" name="Object 16" hidden="1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16517" cy="257175"/>
    <xdr:pic>
      <xdr:nvPicPr>
        <xdr:cNvPr id="19" name="Object 19" hidden="1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16517" cy="257175"/>
    <xdr:pic>
      <xdr:nvPicPr>
        <xdr:cNvPr id="20" name="Object 22" hidden="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16517" cy="257175"/>
    <xdr:pic>
      <xdr:nvPicPr>
        <xdr:cNvPr id="21" name="Object 29" hidden="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16517" cy="257175"/>
    <xdr:pic>
      <xdr:nvPicPr>
        <xdr:cNvPr id="22" name="Object 33" hidden="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16517" cy="257175"/>
    <xdr:pic>
      <xdr:nvPicPr>
        <xdr:cNvPr id="23" name="Object 37" hidden="1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16517" cy="257175"/>
    <xdr:pic>
      <xdr:nvPicPr>
        <xdr:cNvPr id="24" name="Object 41" hidden="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16517" cy="257175"/>
    <xdr:pic>
      <xdr:nvPicPr>
        <xdr:cNvPr id="25" name="Object 44" hidden="1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16517" cy="257175"/>
    <xdr:pic>
      <xdr:nvPicPr>
        <xdr:cNvPr id="26" name="Object 51" hidden="1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16517" cy="257175"/>
    <xdr:pic>
      <xdr:nvPicPr>
        <xdr:cNvPr id="27" name="Object 54" hidden="1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3715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22</xdr:row>
      <xdr:rowOff>0</xdr:rowOff>
    </xdr:from>
    <xdr:ext cx="916517" cy="257175"/>
    <xdr:pic>
      <xdr:nvPicPr>
        <xdr:cNvPr id="28" name="Object 2" hidden="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22</xdr:row>
      <xdr:rowOff>0</xdr:rowOff>
    </xdr:from>
    <xdr:ext cx="916517" cy="257175"/>
    <xdr:pic>
      <xdr:nvPicPr>
        <xdr:cNvPr id="29" name="Object 6" hidden="1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22</xdr:row>
      <xdr:rowOff>0</xdr:rowOff>
    </xdr:from>
    <xdr:ext cx="916517" cy="257175"/>
    <xdr:pic>
      <xdr:nvPicPr>
        <xdr:cNvPr id="30" name="Object 9" hidden="1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22</xdr:row>
      <xdr:rowOff>0</xdr:rowOff>
    </xdr:from>
    <xdr:ext cx="916517" cy="257175"/>
    <xdr:pic>
      <xdr:nvPicPr>
        <xdr:cNvPr id="31" name="Object 16" hidden="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22</xdr:row>
      <xdr:rowOff>0</xdr:rowOff>
    </xdr:from>
    <xdr:ext cx="916517" cy="257175"/>
    <xdr:pic>
      <xdr:nvPicPr>
        <xdr:cNvPr id="32" name="Object 19" hidden="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22</xdr:row>
      <xdr:rowOff>0</xdr:rowOff>
    </xdr:from>
    <xdr:ext cx="916517" cy="257175"/>
    <xdr:pic>
      <xdr:nvPicPr>
        <xdr:cNvPr id="33" name="Object 22" hidden="1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22</xdr:row>
      <xdr:rowOff>0</xdr:rowOff>
    </xdr:from>
    <xdr:ext cx="916517" cy="257175"/>
    <xdr:pic>
      <xdr:nvPicPr>
        <xdr:cNvPr id="34" name="Object 29" hidden="1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22</xdr:row>
      <xdr:rowOff>0</xdr:rowOff>
    </xdr:from>
    <xdr:ext cx="916517" cy="257175"/>
    <xdr:pic>
      <xdr:nvPicPr>
        <xdr:cNvPr id="35" name="Object 33" hidden="1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22</xdr:row>
      <xdr:rowOff>0</xdr:rowOff>
    </xdr:from>
    <xdr:ext cx="916517" cy="257175"/>
    <xdr:pic>
      <xdr:nvPicPr>
        <xdr:cNvPr id="36" name="Object 37" hidden="1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22</xdr:row>
      <xdr:rowOff>0</xdr:rowOff>
    </xdr:from>
    <xdr:ext cx="916517" cy="257175"/>
    <xdr:pic>
      <xdr:nvPicPr>
        <xdr:cNvPr id="37" name="Object 41" hidden="1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22</xdr:row>
      <xdr:rowOff>0</xdr:rowOff>
    </xdr:from>
    <xdr:ext cx="916517" cy="257175"/>
    <xdr:pic>
      <xdr:nvPicPr>
        <xdr:cNvPr id="38" name="Object 44" hidden="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22</xdr:row>
      <xdr:rowOff>0</xdr:rowOff>
    </xdr:from>
    <xdr:ext cx="916517" cy="257175"/>
    <xdr:pic>
      <xdr:nvPicPr>
        <xdr:cNvPr id="39" name="Object 51" hidden="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22</xdr:row>
      <xdr:rowOff>0</xdr:rowOff>
    </xdr:from>
    <xdr:ext cx="916517" cy="257175"/>
    <xdr:pic>
      <xdr:nvPicPr>
        <xdr:cNvPr id="40" name="Object 54" hidden="1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41" name="Object 2" hidden="1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42" name="Object 6" hidden="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43" name="Object 9" hidden="1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44" name="Object 16" hidden="1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45" name="Object 19" hidden="1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46" name="Object 22" hidden="1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47" name="Object 29" hidden="1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48" name="Object 33" hidden="1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49" name="Object 37" hidden="1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50" name="Object 41" hidden="1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51" name="Object 44" hidden="1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52" name="Object 51" hidden="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53" name="Object 54" hidden="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3715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54" name="Object 2" hidden="1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55" name="Object 6" hidden="1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56" name="Object 9" hidden="1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57" name="Object 16" hidden="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58" name="Object 19" hidden="1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59" name="Object 22" hidden="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60" name="Object 29" hidden="1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61" name="Object 33" hidden="1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62" name="Object 37" hidden="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63" name="Object 41" hidden="1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64" name="Object 44" hidden="1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65" name="Object 51" hidden="1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3334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16517" cy="257175"/>
    <xdr:pic>
      <xdr:nvPicPr>
        <xdr:cNvPr id="66" name="Object 54" hidden="1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4096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5</xdr:col>
      <xdr:colOff>266699</xdr:colOff>
      <xdr:row>25</xdr:row>
      <xdr:rowOff>242427</xdr:rowOff>
    </xdr:from>
    <xdr:to>
      <xdr:col>7</xdr:col>
      <xdr:colOff>257175</xdr:colOff>
      <xdr:row>29</xdr:row>
      <xdr:rowOff>209550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499" y="29122227"/>
          <a:ext cx="1676401" cy="1462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68" name="Object 2" hidden="1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70" name="Object 6" hidden="1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71" name="Object 9" hidden="1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72" name="Object 16" hidden="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73" name="Object 19" hidden="1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74" name="Object 22" hidden="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75" name="Object 29" hidden="1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76" name="Object 33" hidden="1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77" name="Object 37" hidden="1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78" name="Object 41" hidden="1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79" name="Object 44" hidden="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80" name="Object 51" hidden="1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81" name="Object 54" hidden="1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82" name="Object 2" hidden="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83" name="Object 6" hidden="1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84" name="Object 9" hidden="1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85" name="Object 16" hidden="1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86" name="Object 19" hidden="1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87" name="Object 22" hidden="1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88" name="Object 29" hidden="1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89" name="Object 33" hidden="1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90" name="Object 37" hidden="1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91" name="Object 41" hidden="1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92" name="Object 44" hidden="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93" name="Object 51" hidden="1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16517" cy="257175"/>
    <xdr:pic>
      <xdr:nvPicPr>
        <xdr:cNvPr id="94" name="Object 54" hidden="1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NSBG-CMB\IMPORT\IRS\BU%20HANG\XUAT%20TRA\Equipment%20pre-application%20%20Details%20%20for%20DMDI\DOCUME~1\d11543\LOCALS~1\Temp\d.Lotus.Notes.Data\DOCUME~1\PRINTER\LOCALS~1\Temp\windows\TEMP\MSOffice\Excel\XL97\FA\FA3006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MDII\CANON\EXPORT\QM3-1718\2009\T1\Equipment%20pre-application%20%20Details%20%20for%20DMDI\DOCUME~1\d11543\LOCALS~1\Temp\d.Lotus.Notes.Data\DOCUME~1\PRINTER\LOCALS~1\Temp\windows\TEMP\MSOffice\Excel\XL97\FA\FA3006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66-22615033~40%20/25897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10" Type="http://schemas.openxmlformats.org/officeDocument/2006/relationships/image" Target="../media/image3.emf"/><Relationship Id="rId4" Type="http://schemas.openxmlformats.org/officeDocument/2006/relationships/vmlDrawing" Target="../drawings/vmlDrawing1.vml"/><Relationship Id="rId9" Type="http://schemas.openxmlformats.org/officeDocument/2006/relationships/control" Target="../activeX/activeX3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I51"/>
  <sheetViews>
    <sheetView view="pageBreakPreview" topLeftCell="A13" zoomScaleNormal="100" zoomScaleSheetLayoutView="100" workbookViewId="0">
      <selection activeCell="D5" sqref="D5:E5"/>
    </sheetView>
  </sheetViews>
  <sheetFormatPr defaultColWidth="9" defaultRowHeight="24.95" customHeight="1"/>
  <cols>
    <col min="1" max="1" width="4.875" style="30" customWidth="1"/>
    <col min="2" max="2" width="32.5" style="1" customWidth="1"/>
    <col min="3" max="3" width="16.5" style="1" customWidth="1"/>
    <col min="4" max="4" width="14.125" style="31" customWidth="1"/>
    <col min="5" max="5" width="14.875" style="32" customWidth="1"/>
    <col min="6" max="6" width="13.125" style="31" customWidth="1"/>
    <col min="7" max="7" width="9.625" style="33" customWidth="1"/>
    <col min="8" max="8" width="14.625" style="34" customWidth="1"/>
    <col min="9" max="9" width="15" style="35" customWidth="1"/>
    <col min="10" max="16384" width="9" style="1"/>
  </cols>
  <sheetData>
    <row r="1" spans="1:9" ht="24.95" customHeight="1">
      <c r="A1" s="131" t="s">
        <v>38</v>
      </c>
      <c r="B1" s="131"/>
      <c r="C1" s="131"/>
      <c r="D1" s="131"/>
      <c r="E1" s="131"/>
      <c r="F1" s="131"/>
      <c r="G1" s="131"/>
      <c r="H1" s="131"/>
      <c r="I1" s="132"/>
    </row>
    <row r="2" spans="1:9" ht="32.25" customHeight="1">
      <c r="A2" s="128" t="s">
        <v>39</v>
      </c>
      <c r="B2" s="129"/>
      <c r="C2" s="129"/>
      <c r="D2" s="129"/>
      <c r="E2" s="129"/>
      <c r="F2" s="129"/>
      <c r="G2" s="129"/>
      <c r="H2" s="129"/>
      <c r="I2" s="130"/>
    </row>
    <row r="3" spans="1:9" ht="46.5" customHeight="1">
      <c r="A3" s="135" t="s">
        <v>32</v>
      </c>
      <c r="B3" s="135"/>
      <c r="C3" s="135"/>
      <c r="D3" s="135"/>
      <c r="E3" s="135"/>
      <c r="F3" s="135"/>
      <c r="G3" s="135"/>
      <c r="H3" s="135"/>
      <c r="I3" s="136"/>
    </row>
    <row r="4" spans="1:9" s="9" customFormat="1" ht="26.25" customHeight="1">
      <c r="A4" s="2" t="s">
        <v>0</v>
      </c>
      <c r="B4" s="3"/>
      <c r="C4" s="4"/>
      <c r="D4" s="5" t="s">
        <v>1</v>
      </c>
      <c r="E4" s="6"/>
      <c r="F4" s="7"/>
      <c r="G4" s="67"/>
      <c r="H4" s="81"/>
      <c r="I4" s="82"/>
    </row>
    <row r="5" spans="1:9" s="9" customFormat="1" ht="24" customHeight="1">
      <c r="A5" s="10" t="s">
        <v>38</v>
      </c>
      <c r="B5" s="11"/>
      <c r="C5" s="12"/>
      <c r="D5" s="133" t="s">
        <v>63</v>
      </c>
      <c r="E5" s="134"/>
      <c r="F5" s="76"/>
      <c r="G5" s="76"/>
      <c r="H5" s="76" t="s">
        <v>43</v>
      </c>
      <c r="I5" s="83"/>
    </row>
    <row r="6" spans="1:9" s="9" customFormat="1" ht="32.25" customHeight="1">
      <c r="A6" s="137" t="s">
        <v>39</v>
      </c>
      <c r="B6" s="138"/>
      <c r="C6" s="139"/>
      <c r="D6" s="38"/>
      <c r="E6" s="39"/>
      <c r="F6" s="39"/>
      <c r="G6" s="39"/>
      <c r="H6" s="39"/>
      <c r="I6" s="21"/>
    </row>
    <row r="7" spans="1:9" s="9" customFormat="1" ht="24.75" customHeight="1">
      <c r="A7" s="2" t="s">
        <v>22</v>
      </c>
      <c r="B7" s="3"/>
      <c r="C7" s="4"/>
      <c r="D7" s="15" t="s">
        <v>2</v>
      </c>
      <c r="E7" s="16"/>
      <c r="F7" s="17"/>
      <c r="G7" s="41"/>
      <c r="H7" s="58" t="s">
        <v>30</v>
      </c>
      <c r="I7" s="84"/>
    </row>
    <row r="8" spans="1:9" s="9" customFormat="1" ht="20.25" customHeight="1">
      <c r="A8" s="10" t="s">
        <v>33</v>
      </c>
      <c r="B8" s="11"/>
      <c r="C8" s="12"/>
      <c r="D8" s="51" t="s">
        <v>36</v>
      </c>
      <c r="E8" s="29"/>
      <c r="F8" s="40"/>
      <c r="G8" s="41"/>
      <c r="H8" s="85" t="s">
        <v>44</v>
      </c>
      <c r="I8" s="83"/>
    </row>
    <row r="9" spans="1:9" s="9" customFormat="1" ht="25.5" customHeight="1">
      <c r="A9" s="14" t="s">
        <v>34</v>
      </c>
      <c r="B9" s="11"/>
      <c r="C9" s="12"/>
      <c r="D9" s="42"/>
      <c r="E9" s="39"/>
      <c r="F9" s="39"/>
      <c r="G9" s="39"/>
      <c r="H9" s="39"/>
      <c r="I9" s="21"/>
    </row>
    <row r="10" spans="1:9" s="9" customFormat="1" ht="20.25" customHeight="1">
      <c r="A10" s="86"/>
      <c r="B10" s="87"/>
      <c r="C10" s="18"/>
      <c r="D10" s="63" t="s">
        <v>3</v>
      </c>
      <c r="E10" s="37"/>
      <c r="F10" s="37"/>
      <c r="G10" s="37"/>
      <c r="H10" s="37"/>
      <c r="I10" s="8"/>
    </row>
    <row r="11" spans="1:9" s="9" customFormat="1" ht="25.5" customHeight="1">
      <c r="A11" s="10" t="s">
        <v>17</v>
      </c>
      <c r="B11" s="11"/>
      <c r="C11" s="12"/>
      <c r="D11" s="46"/>
      <c r="E11" s="37"/>
      <c r="F11" s="37"/>
      <c r="G11" s="37"/>
      <c r="H11" s="37"/>
      <c r="I11" s="13"/>
    </row>
    <row r="12" spans="1:9" s="9" customFormat="1" ht="30.95" customHeight="1">
      <c r="A12" s="140" t="s">
        <v>46</v>
      </c>
      <c r="B12" s="141"/>
      <c r="C12" s="142"/>
      <c r="D12" s="15"/>
      <c r="E12" s="16"/>
      <c r="F12" s="17"/>
      <c r="G12" s="41"/>
      <c r="H12" s="88"/>
      <c r="I12" s="83"/>
    </row>
    <row r="13" spans="1:9" s="9" customFormat="1" ht="55.9" customHeight="1">
      <c r="A13" s="125" t="s">
        <v>47</v>
      </c>
      <c r="B13" s="126"/>
      <c r="C13" s="127"/>
      <c r="D13" s="59" t="s">
        <v>53</v>
      </c>
      <c r="E13" s="19"/>
      <c r="F13" s="20"/>
      <c r="G13" s="72"/>
      <c r="H13" s="89"/>
      <c r="I13" s="90"/>
    </row>
    <row r="14" spans="1:9" s="9" customFormat="1" ht="23.25" customHeight="1">
      <c r="A14" s="157" t="s">
        <v>48</v>
      </c>
      <c r="B14" s="158"/>
      <c r="C14" s="159"/>
      <c r="D14" s="10" t="s">
        <v>23</v>
      </c>
      <c r="E14" s="54"/>
      <c r="F14" s="55"/>
      <c r="G14" s="56"/>
      <c r="H14" s="57" t="s">
        <v>24</v>
      </c>
      <c r="I14" s="91"/>
    </row>
    <row r="15" spans="1:9" s="9" customFormat="1" ht="24" customHeight="1">
      <c r="A15" s="165" t="s">
        <v>49</v>
      </c>
      <c r="B15" s="166"/>
      <c r="C15" s="167"/>
      <c r="D15" s="43" t="s">
        <v>40</v>
      </c>
      <c r="E15" s="44"/>
      <c r="F15" s="45"/>
      <c r="G15" s="36"/>
      <c r="H15" s="36" t="s">
        <v>45</v>
      </c>
      <c r="I15" s="92"/>
    </row>
    <row r="16" spans="1:9" s="9" customFormat="1" ht="25.5" customHeight="1">
      <c r="A16" s="168"/>
      <c r="B16" s="166"/>
      <c r="C16" s="167"/>
      <c r="D16" s="47" t="s">
        <v>4</v>
      </c>
      <c r="E16" s="48"/>
      <c r="F16" s="49"/>
      <c r="G16" s="50"/>
      <c r="H16" s="163" t="s">
        <v>5</v>
      </c>
      <c r="I16" s="164"/>
    </row>
    <row r="17" spans="1:9" s="9" customFormat="1" ht="25.5" customHeight="1">
      <c r="A17" s="161" t="s">
        <v>6</v>
      </c>
      <c r="B17" s="149" t="s">
        <v>7</v>
      </c>
      <c r="C17" s="150" t="s">
        <v>41</v>
      </c>
      <c r="D17" s="147" t="s">
        <v>8</v>
      </c>
      <c r="E17" s="149" t="s">
        <v>9</v>
      </c>
      <c r="F17" s="144" t="s">
        <v>10</v>
      </c>
      <c r="G17" s="144" t="s">
        <v>11</v>
      </c>
      <c r="H17" s="151" t="s">
        <v>12</v>
      </c>
      <c r="I17" s="152"/>
    </row>
    <row r="18" spans="1:9" s="9" customFormat="1" ht="25.5" customHeight="1">
      <c r="A18" s="162"/>
      <c r="B18" s="149"/>
      <c r="C18" s="153"/>
      <c r="D18" s="148"/>
      <c r="E18" s="150"/>
      <c r="F18" s="145"/>
      <c r="G18" s="145"/>
      <c r="H18" s="52" t="s">
        <v>13</v>
      </c>
      <c r="I18" s="114" t="s">
        <v>14</v>
      </c>
    </row>
    <row r="19" spans="1:9" s="9" customFormat="1" ht="17.25" customHeight="1">
      <c r="A19" s="66">
        <v>1</v>
      </c>
      <c r="B19" s="61" t="s">
        <v>51</v>
      </c>
      <c r="C19" s="98" t="s">
        <v>56</v>
      </c>
      <c r="D19" s="98" t="s">
        <v>25</v>
      </c>
      <c r="E19" s="98" t="s">
        <v>50</v>
      </c>
      <c r="F19" s="62">
        <v>240</v>
      </c>
      <c r="G19" s="98" t="s">
        <v>35</v>
      </c>
      <c r="H19" s="65">
        <v>2.5999999999999999E-3</v>
      </c>
      <c r="I19" s="93">
        <f>+H19*F19</f>
        <v>0.624</v>
      </c>
    </row>
    <row r="20" spans="1:9" s="9" customFormat="1" ht="17.25" customHeight="1">
      <c r="A20" s="66">
        <v>2</v>
      </c>
      <c r="B20" s="61" t="s">
        <v>52</v>
      </c>
      <c r="C20" s="98" t="s">
        <v>57</v>
      </c>
      <c r="D20" s="98" t="s">
        <v>25</v>
      </c>
      <c r="E20" s="98" t="s">
        <v>50</v>
      </c>
      <c r="F20" s="62">
        <v>192</v>
      </c>
      <c r="G20" s="98" t="s">
        <v>35</v>
      </c>
      <c r="H20" s="65">
        <v>2.2000000000000001E-3</v>
      </c>
      <c r="I20" s="93">
        <f t="shared" ref="I20:I24" si="0">+H20*F20</f>
        <v>0.4224</v>
      </c>
    </row>
    <row r="21" spans="1:9" s="9" customFormat="1" ht="17.25" customHeight="1">
      <c r="A21" s="66">
        <v>3</v>
      </c>
      <c r="B21" s="61" t="s">
        <v>52</v>
      </c>
      <c r="C21" s="98" t="s">
        <v>57</v>
      </c>
      <c r="D21" s="98" t="s">
        <v>25</v>
      </c>
      <c r="E21" s="98" t="s">
        <v>50</v>
      </c>
      <c r="F21" s="62">
        <v>96</v>
      </c>
      <c r="G21" s="98" t="s">
        <v>35</v>
      </c>
      <c r="H21" s="65">
        <v>2.2000000000000001E-3</v>
      </c>
      <c r="I21" s="93">
        <f t="shared" si="0"/>
        <v>0.2112</v>
      </c>
    </row>
    <row r="22" spans="1:9" s="9" customFormat="1" ht="17.25" customHeight="1">
      <c r="A22" s="66">
        <v>4</v>
      </c>
      <c r="B22" s="61" t="s">
        <v>52</v>
      </c>
      <c r="C22" s="98" t="s">
        <v>57</v>
      </c>
      <c r="D22" s="98" t="s">
        <v>25</v>
      </c>
      <c r="E22" s="98" t="s">
        <v>50</v>
      </c>
      <c r="F22" s="62">
        <v>1056</v>
      </c>
      <c r="G22" s="98" t="s">
        <v>35</v>
      </c>
      <c r="H22" s="65">
        <v>2.3999999999999998E-3</v>
      </c>
      <c r="I22" s="93">
        <f t="shared" si="0"/>
        <v>2.5343999999999998</v>
      </c>
    </row>
    <row r="23" spans="1:9" s="9" customFormat="1" ht="17.25" customHeight="1">
      <c r="A23" s="66">
        <v>5</v>
      </c>
      <c r="B23" s="61" t="s">
        <v>52</v>
      </c>
      <c r="C23" s="98" t="s">
        <v>57</v>
      </c>
      <c r="D23" s="98" t="s">
        <v>25</v>
      </c>
      <c r="E23" s="98" t="s">
        <v>50</v>
      </c>
      <c r="F23" s="62">
        <v>480</v>
      </c>
      <c r="G23" s="98" t="s">
        <v>35</v>
      </c>
      <c r="H23" s="65">
        <v>2E-3</v>
      </c>
      <c r="I23" s="93">
        <f t="shared" si="0"/>
        <v>0.96</v>
      </c>
    </row>
    <row r="24" spans="1:9" s="9" customFormat="1" ht="17.25" customHeight="1">
      <c r="A24" s="66">
        <v>6</v>
      </c>
      <c r="B24" s="61" t="s">
        <v>52</v>
      </c>
      <c r="C24" s="98" t="s">
        <v>57</v>
      </c>
      <c r="D24" s="98" t="s">
        <v>25</v>
      </c>
      <c r="E24" s="98" t="s">
        <v>50</v>
      </c>
      <c r="F24" s="62">
        <v>48</v>
      </c>
      <c r="G24" s="98" t="s">
        <v>35</v>
      </c>
      <c r="H24" s="65">
        <v>2.7000000000000001E-3</v>
      </c>
      <c r="I24" s="93">
        <f t="shared" si="0"/>
        <v>0.12959999999999999</v>
      </c>
    </row>
    <row r="25" spans="1:9" s="9" customFormat="1" ht="24.95" customHeight="1">
      <c r="A25" s="66"/>
      <c r="B25" s="61"/>
      <c r="C25" s="98"/>
      <c r="D25" s="98"/>
      <c r="E25" s="98"/>
      <c r="F25" s="62"/>
      <c r="G25" s="98"/>
      <c r="H25" s="65"/>
      <c r="I25" s="93"/>
    </row>
    <row r="26" spans="1:9" s="9" customFormat="1" ht="30.75" customHeight="1">
      <c r="A26" s="154"/>
      <c r="B26" s="155"/>
      <c r="C26" s="155"/>
      <c r="D26" s="155"/>
      <c r="E26" s="156"/>
      <c r="F26" s="77"/>
      <c r="G26" s="98"/>
      <c r="H26" s="146">
        <f>+SUM(I19:I24)</f>
        <v>4.8815999999999997</v>
      </c>
      <c r="I26" s="146"/>
    </row>
    <row r="27" spans="1:9" ht="24.95" customHeight="1">
      <c r="A27" s="22"/>
      <c r="B27" s="22"/>
      <c r="C27" s="22"/>
      <c r="D27" s="22"/>
      <c r="E27" s="23"/>
      <c r="F27" s="22"/>
      <c r="G27" s="24"/>
      <c r="H27" s="25"/>
      <c r="I27" s="22"/>
    </row>
    <row r="28" spans="1:9" ht="24.95" customHeight="1">
      <c r="A28" s="26"/>
      <c r="B28" s="53"/>
      <c r="C28" s="27"/>
      <c r="D28" s="160" t="s">
        <v>38</v>
      </c>
      <c r="E28" s="160"/>
      <c r="F28" s="160"/>
      <c r="G28" s="160"/>
      <c r="H28" s="160"/>
      <c r="I28" s="160"/>
    </row>
    <row r="29" spans="1:9" ht="24.95" customHeight="1">
      <c r="A29" s="26"/>
      <c r="B29" s="53"/>
      <c r="C29" s="27"/>
      <c r="D29" s="115"/>
      <c r="E29" s="115"/>
      <c r="F29" s="115"/>
      <c r="G29" s="115"/>
      <c r="H29" s="115"/>
      <c r="I29" s="115"/>
    </row>
    <row r="30" spans="1:9" ht="24.95" customHeight="1">
      <c r="A30" s="26"/>
      <c r="B30" s="53"/>
      <c r="C30" s="27"/>
      <c r="D30" s="115"/>
      <c r="E30" s="115"/>
      <c r="F30" s="115"/>
      <c r="G30" s="115"/>
      <c r="H30" s="115"/>
      <c r="I30" s="115"/>
    </row>
    <row r="31" spans="1:9" ht="24.95" customHeight="1">
      <c r="A31" s="26"/>
      <c r="B31" s="53"/>
      <c r="C31" s="27"/>
      <c r="D31" s="115"/>
      <c r="E31" s="115"/>
      <c r="F31" s="115"/>
      <c r="G31" s="115"/>
      <c r="H31" s="115"/>
      <c r="I31" s="115"/>
    </row>
    <row r="32" spans="1:9" ht="22.9" customHeight="1">
      <c r="A32" s="74"/>
      <c r="B32" s="45"/>
      <c r="C32" s="45"/>
      <c r="D32" s="28"/>
      <c r="E32" s="29"/>
      <c r="F32" s="40"/>
      <c r="G32" s="41"/>
      <c r="H32" s="94"/>
      <c r="I32" s="44"/>
    </row>
    <row r="33" spans="1:9" ht="22.9" customHeight="1">
      <c r="A33" s="74"/>
      <c r="B33" s="45"/>
      <c r="C33" s="45"/>
      <c r="D33" s="28"/>
      <c r="E33" s="29"/>
      <c r="F33" s="40"/>
      <c r="G33" s="41"/>
      <c r="H33" s="94"/>
      <c r="I33" s="44"/>
    </row>
    <row r="34" spans="1:9" ht="22.15" customHeight="1">
      <c r="A34" s="75"/>
      <c r="B34" s="45"/>
      <c r="C34" s="143" t="s">
        <v>26</v>
      </c>
      <c r="D34" s="143"/>
      <c r="E34" s="19"/>
      <c r="F34" s="20"/>
      <c r="G34" s="72"/>
      <c r="H34" s="95"/>
      <c r="I34" s="44"/>
    </row>
    <row r="36" spans="1:9" ht="24.95" customHeight="1">
      <c r="H36" s="97"/>
    </row>
    <row r="37" spans="1:9" ht="24.95" customHeight="1">
      <c r="H37" s="97"/>
      <c r="I37" s="60"/>
    </row>
    <row r="38" spans="1:9" ht="24.95" customHeight="1">
      <c r="H38" s="97"/>
    </row>
    <row r="39" spans="1:9" ht="24.95" customHeight="1">
      <c r="H39" s="97"/>
    </row>
    <row r="40" spans="1:9" ht="24.95" customHeight="1">
      <c r="H40" s="97"/>
    </row>
    <row r="41" spans="1:9" ht="24.95" customHeight="1">
      <c r="H41" s="97"/>
      <c r="I41" s="101"/>
    </row>
    <row r="42" spans="1:9" ht="24.95" customHeight="1">
      <c r="H42" s="97"/>
    </row>
    <row r="43" spans="1:9" ht="24.95" customHeight="1">
      <c r="F43" s="64"/>
      <c r="H43" s="97"/>
    </row>
    <row r="44" spans="1:9" ht="24.95" customHeight="1">
      <c r="H44" s="97"/>
    </row>
    <row r="45" spans="1:9" ht="24.95" customHeight="1">
      <c r="H45" s="97"/>
    </row>
    <row r="46" spans="1:9" ht="24.95" customHeight="1">
      <c r="H46" s="97"/>
    </row>
    <row r="47" spans="1:9" ht="24.95" customHeight="1">
      <c r="H47" s="97"/>
    </row>
    <row r="48" spans="1:9" ht="24.95" customHeight="1">
      <c r="H48" s="97"/>
    </row>
    <row r="49" spans="8:8" ht="24.95" customHeight="1">
      <c r="H49" s="97"/>
    </row>
    <row r="50" spans="8:8" ht="24.95" customHeight="1">
      <c r="H50" s="97"/>
    </row>
    <row r="51" spans="8:8" ht="24.95" customHeight="1">
      <c r="H51" s="97"/>
    </row>
  </sheetData>
  <autoFilter ref="A18:I26"/>
  <mergeCells count="23">
    <mergeCell ref="A14:C14"/>
    <mergeCell ref="D28:I28"/>
    <mergeCell ref="A17:A18"/>
    <mergeCell ref="H16:I16"/>
    <mergeCell ref="B17:B18"/>
    <mergeCell ref="A15:C15"/>
    <mergeCell ref="A16:C16"/>
    <mergeCell ref="C34:D34"/>
    <mergeCell ref="G17:G18"/>
    <mergeCell ref="F17:F18"/>
    <mergeCell ref="H26:I26"/>
    <mergeCell ref="D17:D18"/>
    <mergeCell ref="E17:E18"/>
    <mergeCell ref="H17:I17"/>
    <mergeCell ref="C17:C18"/>
    <mergeCell ref="A26:E26"/>
    <mergeCell ref="A13:C13"/>
    <mergeCell ref="A2:I2"/>
    <mergeCell ref="A1:I1"/>
    <mergeCell ref="D5:E5"/>
    <mergeCell ref="A3:I3"/>
    <mergeCell ref="A6:C6"/>
    <mergeCell ref="A12:C12"/>
  </mergeCells>
  <phoneticPr fontId="19" type="noConversion"/>
  <hyperlinks>
    <hyperlink ref="A15" r:id="rId1" display="Tel:66-22615033~40 /25897"/>
  </hyperlinks>
  <pageMargins left="0.43307086614173201" right="0.15748031496063" top="0.511811023622047" bottom="0.55118110236220497" header="0.78740157480314998" footer="0.511811023622047"/>
  <pageSetup paperSize="9" scale="71" pageOrder="overThenDown" orientation="portrait" r:id="rId2"/>
  <headerFooter alignWithMargins="0"/>
  <drawing r:id="rId3"/>
  <legacyDrawing r:id="rId4"/>
  <controls>
    <mc:AlternateContent xmlns:mc="http://schemas.openxmlformats.org/markup-compatibility/2006">
      <mc:Choice Requires="x14">
        <control shapeId="1032" r:id="rId5" name="Control 8">
          <controlPr defaultSize="0" autoPict="0" r:id="rId6">
            <anchor moveWithCells="1">
              <from>
                <xdr:col>9</xdr:col>
                <xdr:colOff>0</xdr:colOff>
                <xdr:row>30</xdr:row>
                <xdr:rowOff>0</xdr:rowOff>
              </from>
              <to>
                <xdr:col>10</xdr:col>
                <xdr:colOff>228600</xdr:colOff>
                <xdr:row>30</xdr:row>
                <xdr:rowOff>228600</xdr:rowOff>
              </to>
            </anchor>
          </controlPr>
        </control>
      </mc:Choice>
      <mc:Fallback>
        <control shapeId="1032" r:id="rId5" name="Control 8"/>
      </mc:Fallback>
    </mc:AlternateContent>
    <mc:AlternateContent xmlns:mc="http://schemas.openxmlformats.org/markup-compatibility/2006">
      <mc:Choice Requires="x14">
        <control shapeId="1029" r:id="rId7" name="Control 5">
          <controlPr defaultSize="0" autoPict="0" r:id="rId8">
            <anchor moveWithCells="1">
              <from>
                <xdr:col>9</xdr:col>
                <xdr:colOff>0</xdr:colOff>
                <xdr:row>29</xdr:row>
                <xdr:rowOff>0</xdr:rowOff>
              </from>
              <to>
                <xdr:col>10</xdr:col>
                <xdr:colOff>228600</xdr:colOff>
                <xdr:row>29</xdr:row>
                <xdr:rowOff>228600</xdr:rowOff>
              </to>
            </anchor>
          </controlPr>
        </control>
      </mc:Choice>
      <mc:Fallback>
        <control shapeId="1029" r:id="rId7" name="Control 5"/>
      </mc:Fallback>
    </mc:AlternateContent>
    <mc:AlternateContent xmlns:mc="http://schemas.openxmlformats.org/markup-compatibility/2006">
      <mc:Choice Requires="x14">
        <control shapeId="1026" r:id="rId9" name="Control 2">
          <controlPr defaultSize="0" autoPict="0" r:id="rId10">
            <anchor moveWithCells="1">
              <from>
                <xdr:col>9</xdr:col>
                <xdr:colOff>0</xdr:colOff>
                <xdr:row>27</xdr:row>
                <xdr:rowOff>0</xdr:rowOff>
              </from>
              <to>
                <xdr:col>10</xdr:col>
                <xdr:colOff>228600</xdr:colOff>
                <xdr:row>27</xdr:row>
                <xdr:rowOff>228600</xdr:rowOff>
              </to>
            </anchor>
          </controlPr>
        </control>
      </mc:Choice>
      <mc:Fallback>
        <control shapeId="1026" r:id="rId9" name="Control 2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44"/>
  <sheetViews>
    <sheetView tabSelected="1" view="pageBreakPreview" zoomScaleNormal="100" zoomScaleSheetLayoutView="100" workbookViewId="0">
      <selection activeCell="A11" sqref="A11:D11"/>
    </sheetView>
  </sheetViews>
  <sheetFormatPr defaultColWidth="9" defaultRowHeight="24.95" customHeight="1"/>
  <cols>
    <col min="1" max="1" width="6.5" style="105" customWidth="1"/>
    <col min="2" max="2" width="27.25" style="9" customWidth="1"/>
    <col min="3" max="3" width="24.125" style="9" customWidth="1"/>
    <col min="4" max="4" width="12.5" style="9" customWidth="1"/>
    <col min="5" max="5" width="10" style="106" customWidth="1"/>
    <col min="6" max="6" width="9.125" style="107" customWidth="1"/>
    <col min="7" max="7" width="11.875" style="106" customWidth="1"/>
    <col min="8" max="8" width="6.875" style="108" customWidth="1"/>
    <col min="9" max="9" width="8.625" style="108" customWidth="1"/>
    <col min="10" max="10" width="8.625" style="108" hidden="1" customWidth="1"/>
    <col min="11" max="11" width="10.875" style="110" customWidth="1"/>
    <col min="12" max="12" width="10.125" style="9" customWidth="1"/>
    <col min="13" max="16384" width="9" style="9"/>
  </cols>
  <sheetData>
    <row r="1" spans="1:12" ht="30" customHeight="1">
      <c r="A1" s="172" t="s">
        <v>38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</row>
    <row r="2" spans="1:12" ht="30" customHeight="1">
      <c r="A2" s="184" t="s">
        <v>39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</row>
    <row r="3" spans="1:12" ht="36" customHeight="1">
      <c r="A3" s="175" t="s">
        <v>28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</row>
    <row r="4" spans="1:12" ht="23.1" customHeight="1">
      <c r="A4" s="2" t="s">
        <v>0</v>
      </c>
      <c r="B4" s="3"/>
      <c r="C4" s="3"/>
      <c r="D4" s="4"/>
      <c r="E4" s="5" t="s">
        <v>1</v>
      </c>
      <c r="F4" s="6"/>
      <c r="G4" s="7"/>
      <c r="H4" s="67"/>
      <c r="I4" s="67"/>
      <c r="J4" s="67"/>
      <c r="K4" s="68"/>
      <c r="L4" s="8"/>
    </row>
    <row r="5" spans="1:12" ht="23.1" customHeight="1">
      <c r="A5" s="10" t="s">
        <v>38</v>
      </c>
      <c r="B5" s="11"/>
      <c r="C5" s="11"/>
      <c r="D5" s="12"/>
      <c r="E5" s="133" t="s">
        <v>63</v>
      </c>
      <c r="F5" s="134"/>
      <c r="G5" s="173"/>
      <c r="H5" s="174"/>
      <c r="I5" s="118" t="s">
        <v>43</v>
      </c>
      <c r="J5" s="117"/>
      <c r="K5" s="69"/>
      <c r="L5" s="13"/>
    </row>
    <row r="6" spans="1:12" ht="31.5" customHeight="1">
      <c r="A6" s="179" t="s">
        <v>39</v>
      </c>
      <c r="B6" s="180"/>
      <c r="C6" s="180"/>
      <c r="D6" s="181"/>
      <c r="E6" s="38"/>
      <c r="F6" s="39"/>
      <c r="G6" s="39"/>
      <c r="H6" s="39"/>
      <c r="I6" s="39"/>
      <c r="J6" s="39"/>
      <c r="K6" s="39"/>
      <c r="L6" s="13"/>
    </row>
    <row r="7" spans="1:12" ht="23.1" customHeight="1">
      <c r="A7" s="2" t="s">
        <v>20</v>
      </c>
      <c r="B7" s="3"/>
      <c r="C7" s="3"/>
      <c r="D7" s="4"/>
      <c r="E7" s="15" t="s">
        <v>2</v>
      </c>
      <c r="F7" s="16"/>
      <c r="G7" s="17"/>
      <c r="H7" s="70"/>
      <c r="I7" s="71" t="s">
        <v>31</v>
      </c>
      <c r="J7" s="71"/>
      <c r="K7" s="69"/>
      <c r="L7" s="8"/>
    </row>
    <row r="8" spans="1:12" ht="23.1" customHeight="1">
      <c r="A8" s="10" t="s">
        <v>33</v>
      </c>
      <c r="B8" s="11"/>
      <c r="C8" s="11"/>
      <c r="D8" s="12"/>
      <c r="E8" s="51" t="s">
        <v>36</v>
      </c>
      <c r="F8" s="29"/>
      <c r="G8" s="40"/>
      <c r="H8" s="41"/>
      <c r="I8" s="41" t="s">
        <v>55</v>
      </c>
      <c r="J8" s="41"/>
      <c r="K8" s="69"/>
      <c r="L8" s="13"/>
    </row>
    <row r="9" spans="1:12" ht="23.1" customHeight="1">
      <c r="A9" s="43" t="s">
        <v>34</v>
      </c>
      <c r="B9" s="11"/>
      <c r="C9" s="11"/>
      <c r="D9" s="12"/>
      <c r="E9" s="42"/>
      <c r="F9" s="39"/>
      <c r="G9" s="39"/>
      <c r="H9" s="39"/>
      <c r="I9" s="39"/>
      <c r="J9" s="39"/>
      <c r="K9" s="39"/>
      <c r="L9" s="21"/>
    </row>
    <row r="10" spans="1:12" ht="23.1" customHeight="1">
      <c r="A10" s="2" t="s">
        <v>17</v>
      </c>
      <c r="B10" s="3"/>
      <c r="C10" s="3"/>
      <c r="D10" s="4"/>
      <c r="E10" s="15"/>
      <c r="F10" s="16"/>
      <c r="G10" s="17"/>
      <c r="H10" s="41"/>
      <c r="I10" s="41"/>
      <c r="J10" s="41"/>
      <c r="K10" s="69"/>
      <c r="L10" s="13"/>
    </row>
    <row r="11" spans="1:12" ht="23.1" customHeight="1">
      <c r="A11" s="176" t="s">
        <v>46</v>
      </c>
      <c r="B11" s="177"/>
      <c r="C11" s="177"/>
      <c r="D11" s="178"/>
      <c r="E11" s="59" t="s">
        <v>54</v>
      </c>
      <c r="F11" s="19"/>
      <c r="G11" s="20"/>
      <c r="H11" s="72"/>
      <c r="I11" s="72"/>
      <c r="J11" s="72"/>
      <c r="K11" s="73"/>
      <c r="L11" s="21"/>
    </row>
    <row r="12" spans="1:12" ht="63" customHeight="1">
      <c r="A12" s="125" t="s">
        <v>47</v>
      </c>
      <c r="B12" s="169"/>
      <c r="C12" s="169"/>
      <c r="D12" s="170"/>
      <c r="E12" s="10" t="s">
        <v>21</v>
      </c>
      <c r="F12" s="54"/>
      <c r="G12" s="55"/>
      <c r="H12" s="57"/>
      <c r="I12" s="57" t="s">
        <v>29</v>
      </c>
      <c r="J12" s="57"/>
      <c r="K12" s="22"/>
      <c r="L12" s="13"/>
    </row>
    <row r="13" spans="1:12" ht="23.1" customHeight="1">
      <c r="A13" s="125" t="s">
        <v>48</v>
      </c>
      <c r="B13" s="169"/>
      <c r="C13" s="169"/>
      <c r="D13" s="170"/>
      <c r="E13" s="43" t="s">
        <v>40</v>
      </c>
      <c r="F13" s="44"/>
      <c r="G13" s="45"/>
      <c r="H13" s="36"/>
      <c r="I13" s="36" t="s">
        <v>45</v>
      </c>
      <c r="J13" s="36"/>
      <c r="K13" s="26"/>
      <c r="L13" s="13"/>
    </row>
    <row r="14" spans="1:12" ht="23.1" customHeight="1">
      <c r="A14" s="125" t="s">
        <v>49</v>
      </c>
      <c r="B14" s="169"/>
      <c r="C14" s="169"/>
      <c r="D14" s="170"/>
      <c r="E14" s="47" t="s">
        <v>4</v>
      </c>
      <c r="F14" s="48"/>
      <c r="G14" s="49"/>
      <c r="H14" s="50"/>
      <c r="I14" s="50"/>
      <c r="J14" s="50"/>
      <c r="K14" s="163"/>
      <c r="L14" s="164"/>
    </row>
    <row r="15" spans="1:12" ht="22.9" customHeight="1">
      <c r="A15" s="161" t="s">
        <v>6</v>
      </c>
      <c r="B15" s="149" t="s">
        <v>7</v>
      </c>
      <c r="C15" s="182" t="s">
        <v>18</v>
      </c>
      <c r="D15" s="182" t="s">
        <v>41</v>
      </c>
      <c r="E15" s="147" t="s">
        <v>8</v>
      </c>
      <c r="F15" s="149" t="s">
        <v>9</v>
      </c>
      <c r="G15" s="144" t="s">
        <v>10</v>
      </c>
      <c r="H15" s="144" t="s">
        <v>11</v>
      </c>
      <c r="I15" s="145" t="s">
        <v>27</v>
      </c>
      <c r="J15" s="145" t="s">
        <v>42</v>
      </c>
      <c r="K15" s="150" t="s">
        <v>19</v>
      </c>
      <c r="L15" s="150" t="s">
        <v>15</v>
      </c>
    </row>
    <row r="16" spans="1:12" ht="22.9" customHeight="1">
      <c r="A16" s="162"/>
      <c r="B16" s="149"/>
      <c r="C16" s="183"/>
      <c r="D16" s="183"/>
      <c r="E16" s="148"/>
      <c r="F16" s="150"/>
      <c r="G16" s="145"/>
      <c r="H16" s="145"/>
      <c r="I16" s="171"/>
      <c r="J16" s="171"/>
      <c r="K16" s="153"/>
      <c r="L16" s="153"/>
    </row>
    <row r="17" spans="1:12" ht="22.9" customHeight="1">
      <c r="A17" s="100">
        <v>1</v>
      </c>
      <c r="B17" s="61" t="s">
        <v>51</v>
      </c>
      <c r="C17" s="61" t="s">
        <v>64</v>
      </c>
      <c r="D17" s="98" t="s">
        <v>58</v>
      </c>
      <c r="E17" s="98" t="s">
        <v>37</v>
      </c>
      <c r="F17" s="98" t="s">
        <v>50</v>
      </c>
      <c r="G17" s="123">
        <v>240</v>
      </c>
      <c r="H17" s="98" t="s">
        <v>35</v>
      </c>
      <c r="I17" s="187">
        <v>1</v>
      </c>
      <c r="J17" s="119">
        <v>1</v>
      </c>
      <c r="K17" s="190">
        <v>0.5</v>
      </c>
      <c r="L17" s="190">
        <v>1</v>
      </c>
    </row>
    <row r="18" spans="1:12" ht="22.9" customHeight="1">
      <c r="A18" s="100">
        <v>2</v>
      </c>
      <c r="B18" s="61" t="s">
        <v>52</v>
      </c>
      <c r="C18" s="61" t="s">
        <v>65</v>
      </c>
      <c r="D18" s="98" t="s">
        <v>59</v>
      </c>
      <c r="E18" s="98" t="s">
        <v>37</v>
      </c>
      <c r="F18" s="98" t="s">
        <v>50</v>
      </c>
      <c r="G18" s="123">
        <v>192</v>
      </c>
      <c r="H18" s="98" t="s">
        <v>35</v>
      </c>
      <c r="I18" s="188"/>
      <c r="J18" s="119">
        <v>1</v>
      </c>
      <c r="K18" s="191"/>
      <c r="L18" s="191"/>
    </row>
    <row r="19" spans="1:12" ht="22.9" customHeight="1">
      <c r="A19" s="100">
        <v>3</v>
      </c>
      <c r="B19" s="61" t="s">
        <v>52</v>
      </c>
      <c r="C19" s="61" t="s">
        <v>66</v>
      </c>
      <c r="D19" s="98" t="s">
        <v>58</v>
      </c>
      <c r="E19" s="98" t="s">
        <v>37</v>
      </c>
      <c r="F19" s="98" t="s">
        <v>50</v>
      </c>
      <c r="G19" s="123">
        <v>96</v>
      </c>
      <c r="H19" s="98" t="s">
        <v>35</v>
      </c>
      <c r="I19" s="188"/>
      <c r="J19" s="119">
        <v>1</v>
      </c>
      <c r="K19" s="191"/>
      <c r="L19" s="191"/>
    </row>
    <row r="20" spans="1:12" ht="22.9" customHeight="1">
      <c r="A20" s="100">
        <v>4</v>
      </c>
      <c r="B20" s="61" t="s">
        <v>52</v>
      </c>
      <c r="C20" s="61" t="s">
        <v>67</v>
      </c>
      <c r="D20" s="98" t="s">
        <v>60</v>
      </c>
      <c r="E20" s="98" t="s">
        <v>37</v>
      </c>
      <c r="F20" s="98" t="s">
        <v>50</v>
      </c>
      <c r="G20" s="123">
        <v>1056</v>
      </c>
      <c r="H20" s="98" t="s">
        <v>35</v>
      </c>
      <c r="I20" s="188"/>
      <c r="J20" s="119">
        <v>1</v>
      </c>
      <c r="K20" s="191"/>
      <c r="L20" s="191"/>
    </row>
    <row r="21" spans="1:12" ht="22.9" customHeight="1">
      <c r="A21" s="100">
        <v>5</v>
      </c>
      <c r="B21" s="61" t="s">
        <v>52</v>
      </c>
      <c r="C21" s="61" t="s">
        <v>68</v>
      </c>
      <c r="D21" s="98" t="s">
        <v>61</v>
      </c>
      <c r="E21" s="98" t="s">
        <v>37</v>
      </c>
      <c r="F21" s="98" t="s">
        <v>50</v>
      </c>
      <c r="G21" s="123">
        <v>480</v>
      </c>
      <c r="H21" s="98" t="s">
        <v>35</v>
      </c>
      <c r="I21" s="188"/>
      <c r="J21" s="185">
        <v>1</v>
      </c>
      <c r="K21" s="191"/>
      <c r="L21" s="191"/>
    </row>
    <row r="22" spans="1:12" ht="22.9" customHeight="1">
      <c r="A22" s="100">
        <v>6</v>
      </c>
      <c r="B22" s="61" t="s">
        <v>52</v>
      </c>
      <c r="C22" s="61" t="s">
        <v>69</v>
      </c>
      <c r="D22" s="98" t="s">
        <v>62</v>
      </c>
      <c r="E22" s="98" t="s">
        <v>37</v>
      </c>
      <c r="F22" s="98" t="s">
        <v>50</v>
      </c>
      <c r="G22" s="123">
        <v>48</v>
      </c>
      <c r="H22" s="98" t="s">
        <v>35</v>
      </c>
      <c r="I22" s="189"/>
      <c r="J22" s="186"/>
      <c r="K22" s="191"/>
      <c r="L22" s="191"/>
    </row>
    <row r="23" spans="1:12" ht="24.75" customHeight="1">
      <c r="A23" s="154" t="s">
        <v>70</v>
      </c>
      <c r="B23" s="155"/>
      <c r="C23" s="155"/>
      <c r="D23" s="155"/>
      <c r="E23" s="155"/>
      <c r="F23" s="156"/>
      <c r="G23" s="124">
        <f>+SUM(G17:G22)</f>
        <v>2112</v>
      </c>
      <c r="H23" s="98"/>
      <c r="I23" s="112">
        <v>1</v>
      </c>
      <c r="J23" s="112">
        <v>5</v>
      </c>
      <c r="K23" s="120">
        <f>+K17</f>
        <v>0.5</v>
      </c>
      <c r="L23" s="120">
        <f>+L17</f>
        <v>1</v>
      </c>
    </row>
    <row r="24" spans="1:12" ht="21" customHeight="1">
      <c r="A24" s="22"/>
      <c r="B24" s="22"/>
      <c r="C24" s="22"/>
      <c r="D24" s="22"/>
      <c r="E24" s="22"/>
      <c r="F24" s="23"/>
      <c r="G24" s="22"/>
      <c r="H24" s="78"/>
      <c r="I24" s="113"/>
      <c r="J24" s="113"/>
      <c r="K24" s="121"/>
      <c r="L24" s="122"/>
    </row>
    <row r="25" spans="1:12" ht="21" customHeight="1">
      <c r="A25" s="26"/>
      <c r="B25" s="53"/>
      <c r="C25" s="27"/>
      <c r="D25" s="27"/>
      <c r="E25" s="102" t="s">
        <v>38</v>
      </c>
      <c r="F25" s="102"/>
      <c r="G25" s="102"/>
      <c r="H25" s="79"/>
      <c r="I25" s="103"/>
      <c r="J25" s="103"/>
      <c r="K25" s="103"/>
    </row>
    <row r="26" spans="1:12" ht="21" customHeight="1">
      <c r="A26" s="26"/>
      <c r="B26" s="53"/>
      <c r="C26" s="27"/>
      <c r="D26" s="27"/>
      <c r="E26" s="102"/>
      <c r="F26" s="102"/>
      <c r="G26" s="102"/>
      <c r="H26" s="79"/>
      <c r="I26" s="103"/>
      <c r="J26" s="103"/>
      <c r="K26" s="103"/>
    </row>
    <row r="27" spans="1:12" ht="21" customHeight="1">
      <c r="A27" s="26"/>
      <c r="B27" s="53"/>
      <c r="C27" s="27"/>
      <c r="D27" s="27"/>
      <c r="E27" s="102"/>
      <c r="F27" s="102"/>
      <c r="G27" s="102"/>
      <c r="H27" s="79"/>
      <c r="I27" s="103"/>
      <c r="J27" s="103"/>
      <c r="K27" s="103"/>
    </row>
    <row r="28" spans="1:12" ht="36" customHeight="1">
      <c r="A28" s="104"/>
      <c r="B28" s="45"/>
      <c r="C28" s="45"/>
      <c r="D28" s="45"/>
      <c r="E28" s="28"/>
      <c r="F28" s="29"/>
      <c r="G28" s="40"/>
      <c r="H28" s="41"/>
      <c r="I28" s="41"/>
      <c r="J28" s="41"/>
      <c r="K28" s="44"/>
    </row>
    <row r="29" spans="1:12" ht="39.75" customHeight="1">
      <c r="A29" s="104"/>
      <c r="B29" s="45"/>
      <c r="C29" s="45"/>
      <c r="D29" s="45"/>
      <c r="E29" s="28"/>
      <c r="F29" s="29"/>
      <c r="G29" s="40"/>
      <c r="H29" s="41"/>
      <c r="I29" s="41"/>
      <c r="J29" s="41"/>
      <c r="K29" s="99"/>
    </row>
    <row r="30" spans="1:12" ht="24.95" customHeight="1">
      <c r="A30" s="116"/>
      <c r="B30" s="45"/>
      <c r="C30" s="45"/>
      <c r="D30" s="143" t="s">
        <v>16</v>
      </c>
      <c r="E30" s="143"/>
      <c r="F30" s="19"/>
      <c r="G30" s="20"/>
      <c r="H30" s="72"/>
      <c r="I30" s="41"/>
      <c r="J30" s="41"/>
      <c r="K30" s="44"/>
      <c r="L30" s="96"/>
    </row>
    <row r="31" spans="1:12" ht="24.95" customHeight="1">
      <c r="K31" s="44"/>
      <c r="L31" s="96"/>
    </row>
    <row r="32" spans="1:12" ht="24.95" customHeight="1">
      <c r="K32" s="44"/>
    </row>
    <row r="33" spans="3:12" ht="24.95" customHeight="1">
      <c r="C33" s="109"/>
      <c r="K33" s="44"/>
    </row>
    <row r="34" spans="3:12" ht="24.95" customHeight="1">
      <c r="C34" s="109"/>
      <c r="K34" s="44"/>
      <c r="L34" s="96"/>
    </row>
    <row r="35" spans="3:12" ht="24.95" customHeight="1">
      <c r="C35" s="96"/>
      <c r="K35" s="44"/>
    </row>
    <row r="36" spans="3:12" ht="24.95" customHeight="1">
      <c r="K36" s="44"/>
    </row>
    <row r="37" spans="3:12" ht="24.95" customHeight="1">
      <c r="K37" s="44"/>
      <c r="L37" s="80"/>
    </row>
    <row r="38" spans="3:12" ht="24.95" customHeight="1">
      <c r="K38" s="99"/>
    </row>
    <row r="39" spans="3:12" ht="24.95" customHeight="1">
      <c r="K39" s="44"/>
    </row>
    <row r="40" spans="3:12" ht="24.95" customHeight="1">
      <c r="K40" s="44"/>
    </row>
    <row r="41" spans="3:12" ht="24.95" customHeight="1">
      <c r="K41" s="44"/>
    </row>
    <row r="42" spans="3:12" ht="24.95" customHeight="1">
      <c r="K42" s="44"/>
    </row>
    <row r="44" spans="3:12" ht="24.95" customHeight="1">
      <c r="K44" s="111"/>
    </row>
  </sheetData>
  <autoFilter ref="A16:L23"/>
  <mergeCells count="29">
    <mergeCell ref="J21:J22"/>
    <mergeCell ref="L17:L22"/>
    <mergeCell ref="K17:K22"/>
    <mergeCell ref="I17:I22"/>
    <mergeCell ref="I15:I16"/>
    <mergeCell ref="J15:J16"/>
    <mergeCell ref="A1:L1"/>
    <mergeCell ref="G5:H5"/>
    <mergeCell ref="E5:F5"/>
    <mergeCell ref="A3:L3"/>
    <mergeCell ref="K15:K16"/>
    <mergeCell ref="A11:D11"/>
    <mergeCell ref="A6:D6"/>
    <mergeCell ref="L15:L16"/>
    <mergeCell ref="C15:C16"/>
    <mergeCell ref="A14:D14"/>
    <mergeCell ref="D15:D16"/>
    <mergeCell ref="A2:L2"/>
    <mergeCell ref="A12:D12"/>
    <mergeCell ref="K14:L14"/>
    <mergeCell ref="A13:D13"/>
    <mergeCell ref="D30:E30"/>
    <mergeCell ref="H15:H16"/>
    <mergeCell ref="G15:G16"/>
    <mergeCell ref="E15:E16"/>
    <mergeCell ref="F15:F16"/>
    <mergeCell ref="A23:F23"/>
    <mergeCell ref="A15:A16"/>
    <mergeCell ref="B15:B16"/>
  </mergeCells>
  <phoneticPr fontId="19" type="noConversion"/>
  <pageMargins left="0.43307086614173201" right="0.15748031496063" top="0.511811023622047" bottom="0.55118110236220497" header="0.78740157480314998" footer="0.511811023622047"/>
  <pageSetup paperSize="9" scale="66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</vt:lpstr>
      <vt:lpstr>PL</vt:lpstr>
      <vt:lpstr>INV!Print_Area</vt:lpstr>
      <vt:lpstr>PL!Print_Area</vt:lpstr>
    </vt:vector>
  </TitlesOfParts>
  <Company>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v0300331</dc:creator>
  <cp:lastModifiedBy>陳國安</cp:lastModifiedBy>
  <cp:lastPrinted>2022-08-22T07:35:33Z</cp:lastPrinted>
  <dcterms:created xsi:type="dcterms:W3CDTF">2008-11-21T06:35:19Z</dcterms:created>
  <dcterms:modified xsi:type="dcterms:W3CDTF">2022-08-23T02:28:50Z</dcterms:modified>
</cp:coreProperties>
</file>